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учебный год 2023-2024\учебный план 2023-2024 Гимназия 22\учебный план 2023-2024\СОО\"/>
    </mc:Choice>
  </mc:AlternateContent>
  <bookViews>
    <workbookView xWindow="0" yWindow="0" windowWidth="28800" windowHeight="12300" activeTab="2"/>
  </bookViews>
  <sheets>
    <sheet name="10А" sheetId="16" r:id="rId1"/>
    <sheet name="10Б" sheetId="21" r:id="rId2"/>
    <sheet name="10В" sheetId="23" r:id="rId3"/>
  </sheets>
  <definedNames>
    <definedName name="_xlnm._FilterDatabase" localSheetId="0" hidden="1">'10А'!$A$1:$AC$32</definedName>
    <definedName name="_xlnm._FilterDatabase" localSheetId="1" hidden="1">'10Б'!$A$1:$AC$29</definedName>
    <definedName name="_xlnm._FilterDatabase" localSheetId="2" hidden="1">'10В'!$A$1:$AC$33</definedName>
    <definedName name="_xlnm.Print_Area" localSheetId="0">'10А'!$A$2:$AH$32</definedName>
    <definedName name="_xlnm.Print_Area" localSheetId="1">'10Б'!$A$2:$AH$29</definedName>
    <definedName name="_xlnm.Print_Area" localSheetId="2">'10В'!$A$2:$AH$33</definedName>
  </definedNames>
  <calcPr calcId="162913"/>
</workbook>
</file>

<file path=xl/calcChain.xml><?xml version="1.0" encoding="utf-8"?>
<calcChain xmlns="http://schemas.openxmlformats.org/spreadsheetml/2006/main">
  <c r="AH16" i="23" l="1"/>
  <c r="AH7" i="23" l="1"/>
  <c r="AC7" i="23"/>
  <c r="AH10" i="16" l="1"/>
  <c r="AC10" i="16"/>
  <c r="AC17" i="23" l="1"/>
  <c r="AH14" i="21" l="1"/>
  <c r="AC14" i="21"/>
  <c r="AH17" i="16" l="1"/>
  <c r="AC17" i="16"/>
  <c r="AH12" i="21" l="1"/>
  <c r="AC12" i="21"/>
  <c r="AC16" i="23" l="1"/>
  <c r="AH21" i="23" l="1"/>
  <c r="AC21" i="23"/>
  <c r="AH9" i="23"/>
  <c r="AC9" i="23"/>
  <c r="AC22" i="23" l="1"/>
  <c r="AH22" i="23"/>
  <c r="AH12" i="16" l="1"/>
  <c r="AC12" i="16"/>
  <c r="T29" i="21" l="1"/>
  <c r="U29" i="21"/>
  <c r="V29" i="21"/>
  <c r="W29" i="21"/>
  <c r="X29" i="21"/>
  <c r="Y29" i="21"/>
  <c r="Z29" i="21"/>
  <c r="AA29" i="21"/>
  <c r="AB29" i="21"/>
  <c r="AD29" i="21"/>
  <c r="AE29" i="21"/>
  <c r="AF29" i="21"/>
  <c r="AG29" i="21"/>
  <c r="S29" i="21"/>
  <c r="T32" i="16"/>
  <c r="U32" i="16"/>
  <c r="V32" i="16"/>
  <c r="W32" i="16"/>
  <c r="X32" i="16"/>
  <c r="Y32" i="16"/>
  <c r="Z32" i="16"/>
  <c r="AA32" i="16"/>
  <c r="AB32" i="16"/>
  <c r="AD32" i="16"/>
  <c r="AE32" i="16"/>
  <c r="AF32" i="16"/>
  <c r="AG32" i="16"/>
  <c r="S32" i="16"/>
  <c r="F33" i="23" l="1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D33" i="23"/>
  <c r="AE33" i="23"/>
  <c r="AF33" i="23"/>
  <c r="AG33" i="23"/>
  <c r="E33" i="23"/>
  <c r="D33" i="23"/>
  <c r="AH32" i="23" l="1"/>
  <c r="AC32" i="23"/>
  <c r="AH31" i="23"/>
  <c r="AC31" i="23"/>
  <c r="AH30" i="23"/>
  <c r="AC30" i="23"/>
  <c r="AH29" i="23"/>
  <c r="AC29" i="23"/>
  <c r="AH28" i="23"/>
  <c r="AC28" i="23"/>
  <c r="AH27" i="23"/>
  <c r="AC27" i="23"/>
  <c r="AH26" i="23"/>
  <c r="AC26" i="23"/>
  <c r="AH25" i="23"/>
  <c r="AC25" i="23"/>
  <c r="AH24" i="23"/>
  <c r="AC24" i="23"/>
  <c r="AH23" i="23"/>
  <c r="AC23" i="23"/>
  <c r="AH20" i="23"/>
  <c r="AC20" i="23"/>
  <c r="AH19" i="23"/>
  <c r="AC19" i="23"/>
  <c r="AH18" i="23"/>
  <c r="AC18" i="23"/>
  <c r="AH15" i="23"/>
  <c r="AC15" i="23"/>
  <c r="AH14" i="23"/>
  <c r="AC14" i="23"/>
  <c r="AH13" i="23"/>
  <c r="AC13" i="23"/>
  <c r="AH12" i="23"/>
  <c r="AC12" i="23"/>
  <c r="AH11" i="23"/>
  <c r="AC11" i="23"/>
  <c r="AH10" i="23"/>
  <c r="AC10" i="23"/>
  <c r="AH8" i="23"/>
  <c r="AC8" i="23"/>
  <c r="AH6" i="23"/>
  <c r="AC6" i="23"/>
  <c r="AH28" i="21"/>
  <c r="AC28" i="21"/>
  <c r="AH27" i="21"/>
  <c r="AC27" i="21"/>
  <c r="AH26" i="21"/>
  <c r="AC26" i="21"/>
  <c r="AH25" i="21"/>
  <c r="AC25" i="21"/>
  <c r="AH24" i="21"/>
  <c r="AC24" i="21"/>
  <c r="AH23" i="21"/>
  <c r="AC23" i="21"/>
  <c r="AH22" i="21"/>
  <c r="AC22" i="21"/>
  <c r="AH21" i="21"/>
  <c r="AC21" i="21"/>
  <c r="AH20" i="21"/>
  <c r="AC20" i="21"/>
  <c r="AH19" i="21"/>
  <c r="AC19" i="21"/>
  <c r="AH18" i="21"/>
  <c r="AC18" i="21"/>
  <c r="AH17" i="21"/>
  <c r="AC17" i="21"/>
  <c r="AH16" i="21"/>
  <c r="AC16" i="21"/>
  <c r="AH15" i="21"/>
  <c r="AC15" i="21"/>
  <c r="AH13" i="21"/>
  <c r="AC13" i="21"/>
  <c r="AH11" i="21"/>
  <c r="AC11" i="21"/>
  <c r="AH10" i="21"/>
  <c r="AC10" i="21"/>
  <c r="AH9" i="21"/>
  <c r="AC9" i="21"/>
  <c r="AH8" i="21"/>
  <c r="AC8" i="21"/>
  <c r="AH7" i="21"/>
  <c r="AC7" i="21"/>
  <c r="AH6" i="21"/>
  <c r="AC6" i="21"/>
  <c r="AC31" i="16"/>
  <c r="AC6" i="16"/>
  <c r="AH6" i="16"/>
  <c r="AH11" i="16"/>
  <c r="AH13" i="16"/>
  <c r="AH15" i="16"/>
  <c r="AH16" i="16"/>
  <c r="AH19" i="16"/>
  <c r="AH20" i="16"/>
  <c r="AH21" i="16"/>
  <c r="AH22" i="16"/>
  <c r="AH23" i="16"/>
  <c r="AH25" i="16"/>
  <c r="AH26" i="16"/>
  <c r="AH28" i="16"/>
  <c r="AH29" i="16"/>
  <c r="AH30" i="16"/>
  <c r="AH27" i="16"/>
  <c r="AH8" i="16"/>
  <c r="AC11" i="16"/>
  <c r="AC13" i="16"/>
  <c r="AC15" i="16"/>
  <c r="AC16" i="16"/>
  <c r="AC19" i="16"/>
  <c r="AC20" i="16"/>
  <c r="AC21" i="16"/>
  <c r="AC22" i="16"/>
  <c r="AC23" i="16"/>
  <c r="AC25" i="16"/>
  <c r="AC26" i="16"/>
  <c r="AC28" i="16"/>
  <c r="AC29" i="16"/>
  <c r="AC30" i="16"/>
  <c r="AC27" i="16"/>
  <c r="AC8" i="16"/>
  <c r="AH7" i="16"/>
  <c r="AC7" i="16"/>
  <c r="AH9" i="16"/>
  <c r="AC24" i="16"/>
  <c r="AH18" i="16"/>
  <c r="AC14" i="16"/>
  <c r="AC9" i="16"/>
  <c r="AC18" i="16"/>
  <c r="AH31" i="16"/>
  <c r="AH24" i="16"/>
  <c r="AH14" i="16"/>
  <c r="AC29" i="21" l="1"/>
  <c r="AH29" i="21"/>
  <c r="AH32" i="16"/>
  <c r="AC32" i="16"/>
  <c r="AC33" i="23"/>
  <c r="AH33" i="23"/>
</calcChain>
</file>

<file path=xl/sharedStrings.xml><?xml version="1.0" encoding="utf-8"?>
<sst xmlns="http://schemas.openxmlformats.org/spreadsheetml/2006/main" count="304" uniqueCount="105">
  <si>
    <t>N п.п</t>
  </si>
  <si>
    <t>ФИО</t>
  </si>
  <si>
    <t>Русский язык</t>
  </si>
  <si>
    <t>Литература</t>
  </si>
  <si>
    <t>История</t>
  </si>
  <si>
    <t>Обществознание</t>
  </si>
  <si>
    <t>Физика</t>
  </si>
  <si>
    <t>Химия</t>
  </si>
  <si>
    <t>Биология</t>
  </si>
  <si>
    <t>класс</t>
  </si>
  <si>
    <t>ОБЖ</t>
  </si>
  <si>
    <t>Физическая культура</t>
  </si>
  <si>
    <t>б</t>
  </si>
  <si>
    <t xml:space="preserve">Индивидуальный проект </t>
  </si>
  <si>
    <t xml:space="preserve">Информатика </t>
  </si>
  <si>
    <t>Математика</t>
  </si>
  <si>
    <t>10Б</t>
  </si>
  <si>
    <t>Иностранный язык (английский язык)</t>
  </si>
  <si>
    <t>количество часов</t>
  </si>
  <si>
    <t>количество предметов</t>
  </si>
  <si>
    <t>10А</t>
  </si>
  <si>
    <t>10В</t>
  </si>
  <si>
    <t>промежуточная аттестация</t>
  </si>
  <si>
    <t>итого</t>
  </si>
  <si>
    <t>Сводная таблица индивидуального учебного плана 2023-2024 учебный год</t>
  </si>
  <si>
    <t>Второй иностранный язык (немецкий, китайский)</t>
  </si>
  <si>
    <t>География</t>
  </si>
  <si>
    <t>Финансовая грамотность</t>
  </si>
  <si>
    <t>Решение нестандартных задач по экономике (подготовка к олимпиаде)</t>
  </si>
  <si>
    <t>Решение нестандартных задач по праву (подготовка к олимпиаде)</t>
  </si>
  <si>
    <t>Решение нестандартных задач по истории (подготовка к олимпиаде)</t>
  </si>
  <si>
    <t>Решение нестандартных задач по русскому языку (подготовка к олимпиаде)</t>
  </si>
  <si>
    <t>Решение нестандартных задачч по английскому языку (подготовка к олимпиаде)</t>
  </si>
  <si>
    <t>Решение нестандартных задач по физике (подготовка к олимпиаде)</t>
  </si>
  <si>
    <t>Решение нестандартных задач по биологии (подготовка к олимпиаде)</t>
  </si>
  <si>
    <t>Решение нестандартных задач по химии (подготовка к олимпиаде)</t>
  </si>
  <si>
    <t>Решение нестандартных задач по математике (подготовка к олимпиаде)</t>
  </si>
  <si>
    <t>Алехин Артём Андреевич</t>
  </si>
  <si>
    <t>Бабалян Дмитрий Артемович</t>
  </si>
  <si>
    <t>Бежина Ксения Николаевна</t>
  </si>
  <si>
    <t>Беледа Анастасия Сергеевна</t>
  </si>
  <si>
    <t>Заяц Мария Максимовна</t>
  </si>
  <si>
    <t>Кайдашов Владислав Александрович</t>
  </si>
  <si>
    <t>Новомлинский Виталий Николаевич</t>
  </si>
  <si>
    <t>Потапов Егор Юрьевич</t>
  </si>
  <si>
    <t>Рыбалко Никита Геннадьевич</t>
  </si>
  <si>
    <t>Суходолова Евгения Олеговна</t>
  </si>
  <si>
    <t>Хицун Александр Дмитриевич</t>
  </si>
  <si>
    <t>Чадюк Данил Вячеславович</t>
  </si>
  <si>
    <t>Черных Никита Валерьевич</t>
  </si>
  <si>
    <t>Андрейченко Иван Владимирович</t>
  </si>
  <si>
    <t>Гаспарян Арина Давидовна</t>
  </si>
  <si>
    <t>Гридчина Ульяна Евгеньевна</t>
  </si>
  <si>
    <t>Иконников Александр Андреевич</t>
  </si>
  <si>
    <t>Лютенко Арсений Игоревич</t>
  </si>
  <si>
    <t>Михайлова Анастасия Денисовна</t>
  </si>
  <si>
    <t>Синица Элеонора Владимировна</t>
  </si>
  <si>
    <t>Сосновский Владимир Михайлович</t>
  </si>
  <si>
    <t>Третьяков Иван Васильевич</t>
  </si>
  <si>
    <t>Черняев Максим Андреевич</t>
  </si>
  <si>
    <t>Шепеленко Илья Сергеевич</t>
  </si>
  <si>
    <t>Билык Виолетта Анатольевна</t>
  </si>
  <si>
    <t>Чуканов Савелий Дмитриевич</t>
  </si>
  <si>
    <t>Сытнянский Кирилл Алексеевич</t>
  </si>
  <si>
    <t>Ушакова Вероника Андреевна</t>
  </si>
  <si>
    <t>Лабынцев Артемий Васильевич</t>
  </si>
  <si>
    <t>Посохова Екатерина Сергеевна</t>
  </si>
  <si>
    <t>Погорелова Виктория Александровна</t>
  </si>
  <si>
    <t>Короткова Арина Александровна</t>
  </si>
  <si>
    <t>Соловьева Ксения Игоревна</t>
  </si>
  <si>
    <t>Перелыгин Иван Александрович</t>
  </si>
  <si>
    <t>Хвостов Игорь Евгеньевич</t>
  </si>
  <si>
    <t>Лыкова Дарья Дмитриевна</t>
  </si>
  <si>
    <t>Зыбенко Михаил Алексеевич</t>
  </si>
  <si>
    <t>Шевченко Александр Сергеевич</t>
  </si>
  <si>
    <t>аттестационные испытания</t>
  </si>
  <si>
    <t>защита проекта</t>
  </si>
  <si>
    <t>к/р</t>
  </si>
  <si>
    <t>сдача нормативов</t>
  </si>
  <si>
    <t>сдача контрольных нормативов</t>
  </si>
  <si>
    <t>защита проектов</t>
  </si>
  <si>
    <t>аттесционные испытания</t>
  </si>
  <si>
    <t xml:space="preserve">к/р </t>
  </si>
  <si>
    <t>Плетникова София Витальевна</t>
  </si>
  <si>
    <t>Петров Владимир Иванович</t>
  </si>
  <si>
    <t>Верлооченко Валерия Витальевна Н</t>
  </si>
  <si>
    <t>Селюкова Алина Ивановна К</t>
  </si>
  <si>
    <t>Хадиева Алина Рашидовна К</t>
  </si>
  <si>
    <t>Аулова Анастасия Романовна Н</t>
  </si>
  <si>
    <t>Воронкина Вероника Валерьевна К</t>
  </si>
  <si>
    <t>Домбровская Светлана Юрьевна К</t>
  </si>
  <si>
    <t>Залевская Анна Дмитриевна К</t>
  </si>
  <si>
    <t>Кочетова Дарья Александровна Н</t>
  </si>
  <si>
    <t>Мищукова Анна Алексеевна Н</t>
  </si>
  <si>
    <t>Сучалкин Илья Витальевич</t>
  </si>
  <si>
    <t>Никифоров Дмитрий Алесандрович</t>
  </si>
  <si>
    <t>Морозов Кирилл Эдуардович К</t>
  </si>
  <si>
    <t xml:space="preserve">Боровицкая Мила Мстиславовна  </t>
  </si>
  <si>
    <t>Бурбала Екатерина Дмитриевна</t>
  </si>
  <si>
    <t>Бердникова Ангелина Антоновна Н</t>
  </si>
  <si>
    <t>Луцева Анна Александровна К</t>
  </si>
  <si>
    <t xml:space="preserve">Савельева Екатерина Александровна </t>
  </si>
  <si>
    <t>Смородинова Анна Витальевна Н</t>
  </si>
  <si>
    <t>Губарева Екатерина Александровна К</t>
  </si>
  <si>
    <t>Немыкина Алина Эдуардовна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</si>
</sst>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2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1" xfId="0" applyFont="1" applyBorder="1" applyAlignment="1">
      <alignment vertical="top" textRotation="90" wrapText="1"/>
    </xf>
    <xf numFmtId="0" fontId="1" fillId="0" borderId="2" xfId="0" applyFont="1" applyBorder="1"/>
    <xf numFmtId="0" fontId="2" fillId="0" borderId="1" xfId="0" applyFont="1" applyFill="1" applyBorder="1" applyAlignment="1">
      <alignment vertical="top" textRotation="90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textRotation="90" wrapText="1"/>
    </xf>
    <xf numFmtId="0" fontId="2" fillId="0" borderId="2" xfId="0" applyFont="1" applyBorder="1" applyAlignment="1">
      <alignment horizontal="left" vertical="top" textRotation="90" wrapText="1"/>
    </xf>
    <xf numFmtId="0" fontId="2" fillId="0" borderId="2" xfId="0" applyFont="1" applyFill="1" applyBorder="1" applyAlignment="1">
      <alignment vertical="top" textRotation="90" wrapText="1"/>
    </xf>
    <xf numFmtId="0" fontId="2" fillId="3" borderId="1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0" fillId="0" borderId="1" xfId="0" applyBorder="1" applyAlignment="1"/>
    <xf numFmtId="0" fontId="11" fillId="7" borderId="3" xfId="0" applyFont="1" applyFill="1" applyBorder="1"/>
    <xf numFmtId="0" fontId="12" fillId="7" borderId="1" xfId="0" applyFont="1" applyFill="1" applyBorder="1" applyAlignment="1">
      <alignment vertical="top" wrapText="1"/>
    </xf>
    <xf numFmtId="0" fontId="13" fillId="7" borderId="1" xfId="0" applyFont="1" applyFill="1" applyBorder="1"/>
    <xf numFmtId="0" fontId="0" fillId="7" borderId="1" xfId="0" applyFill="1" applyBorder="1" applyAlignment="1">
      <alignment horizontal="left"/>
    </xf>
    <xf numFmtId="0" fontId="2" fillId="8" borderId="1" xfId="0" applyFont="1" applyFill="1" applyBorder="1" applyAlignment="1">
      <alignment vertical="top" textRotation="90" wrapText="1"/>
    </xf>
    <xf numFmtId="0" fontId="11" fillId="7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textRotation="90"/>
    </xf>
    <xf numFmtId="0" fontId="11" fillId="3" borderId="1" xfId="0" applyFont="1" applyFill="1" applyBorder="1"/>
    <xf numFmtId="0" fontId="11" fillId="0" borderId="1" xfId="0" applyFont="1" applyBorder="1"/>
    <xf numFmtId="0" fontId="14" fillId="7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8" fillId="7" borderId="1" xfId="0" applyFont="1" applyFill="1" applyBorder="1" applyAlignment="1">
      <alignment vertical="top" wrapText="1"/>
    </xf>
    <xf numFmtId="0" fontId="8" fillId="3" borderId="1" xfId="0" applyFont="1" applyFill="1" applyBorder="1"/>
    <xf numFmtId="0" fontId="8" fillId="0" borderId="1" xfId="0" applyFont="1" applyBorder="1"/>
    <xf numFmtId="0" fontId="8" fillId="2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7" borderId="3" xfId="0" applyFont="1" applyFill="1" applyBorder="1"/>
    <xf numFmtId="0" fontId="8" fillId="0" borderId="3" xfId="0" applyFont="1" applyBorder="1"/>
    <xf numFmtId="0" fontId="8" fillId="3" borderId="3" xfId="0" applyFont="1" applyFill="1" applyBorder="1"/>
    <xf numFmtId="0" fontId="8" fillId="6" borderId="0" xfId="0" applyFont="1" applyFill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/>
    <xf numFmtId="0" fontId="15" fillId="3" borderId="3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0" fillId="0" borderId="1" xfId="0" applyBorder="1" applyAlignment="1">
      <alignment textRotation="90"/>
    </xf>
    <xf numFmtId="0" fontId="8" fillId="2" borderId="1" xfId="0" applyFont="1" applyFill="1" applyBorder="1"/>
    <xf numFmtId="0" fontId="8" fillId="5" borderId="1" xfId="0" applyFont="1" applyFill="1" applyBorder="1"/>
    <xf numFmtId="0" fontId="8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/>
    </xf>
    <xf numFmtId="0" fontId="2" fillId="9" borderId="1" xfId="0" applyFont="1" applyFill="1" applyBorder="1" applyAlignment="1">
      <alignment vertical="top" textRotation="90" wrapText="1"/>
    </xf>
    <xf numFmtId="0" fontId="8" fillId="9" borderId="1" xfId="0" applyFont="1" applyFill="1" applyBorder="1"/>
    <xf numFmtId="0" fontId="2" fillId="7" borderId="1" xfId="0" applyFont="1" applyFill="1" applyBorder="1"/>
    <xf numFmtId="0" fontId="2" fillId="7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" fillId="10" borderId="1" xfId="0" applyFont="1" applyFill="1" applyBorder="1"/>
    <xf numFmtId="0" fontId="8" fillId="7" borderId="5" xfId="0" applyFont="1" applyFill="1" applyBorder="1"/>
    <xf numFmtId="0" fontId="8" fillId="10" borderId="5" xfId="0" applyFont="1" applyFill="1" applyBorder="1"/>
    <xf numFmtId="0" fontId="8" fillId="9" borderId="5" xfId="0" applyFont="1" applyFill="1" applyBorder="1"/>
    <xf numFmtId="0" fontId="8" fillId="3" borderId="5" xfId="0" applyFont="1" applyFill="1" applyBorder="1"/>
    <xf numFmtId="0" fontId="8" fillId="5" borderId="0" xfId="0" applyFont="1" applyFill="1" applyBorder="1"/>
    <xf numFmtId="0" fontId="8" fillId="0" borderId="0" xfId="0" applyFont="1" applyBorder="1"/>
    <xf numFmtId="0" fontId="8" fillId="0" borderId="5" xfId="0" applyFont="1" applyBorder="1" applyAlignment="1"/>
    <xf numFmtId="0" fontId="9" fillId="0" borderId="5" xfId="0" applyFont="1" applyBorder="1" applyAlignment="1">
      <alignment horizontal="center" wrapText="1"/>
    </xf>
    <xf numFmtId="0" fontId="8" fillId="4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view="pageBreakPreview" topLeftCell="A2" zoomScale="90" zoomScaleNormal="100" zoomScaleSheetLayoutView="90" workbookViewId="0">
      <pane xSplit="20" ySplit="4" topLeftCell="U6" activePane="bottomRight" state="frozen"/>
      <selection activeCell="A2" sqref="A2"/>
      <selection pane="topRight" activeCell="U2" sqref="U2"/>
      <selection pane="bottomLeft" activeCell="A6" sqref="A6"/>
      <selection pane="bottomRight" activeCell="B15" sqref="B15"/>
    </sheetView>
  </sheetViews>
  <sheetFormatPr defaultRowHeight="12.75" x14ac:dyDescent="0.2"/>
  <cols>
    <col min="1" max="1" width="5.85546875" style="13" bestFit="1" customWidth="1"/>
    <col min="2" max="2" width="39" customWidth="1"/>
    <col min="3" max="3" width="5.85546875" bestFit="1" customWidth="1"/>
    <col min="4" max="4" width="3.7109375" bestFit="1" customWidth="1"/>
    <col min="5" max="5" width="3.7109375" customWidth="1"/>
    <col min="6" max="6" width="4" customWidth="1"/>
    <col min="7" max="7" width="4.28515625" customWidth="1"/>
    <col min="8" max="8" width="4" customWidth="1"/>
    <col min="9" max="9" width="3.7109375" bestFit="1" customWidth="1"/>
    <col min="10" max="10" width="3.42578125" customWidth="1"/>
    <col min="11" max="16" width="3.7109375" bestFit="1" customWidth="1"/>
    <col min="17" max="18" width="3.7109375" customWidth="1"/>
    <col min="19" max="19" width="6.5703125" bestFit="1" customWidth="1"/>
    <col min="20" max="20" width="6.7109375" customWidth="1"/>
    <col min="21" max="21" width="6.28515625" customWidth="1"/>
    <col min="22" max="22" width="7" customWidth="1"/>
    <col min="23" max="23" width="6.28515625" customWidth="1"/>
    <col min="24" max="24" width="6.5703125" customWidth="1"/>
    <col min="25" max="25" width="6.28515625" customWidth="1"/>
    <col min="26" max="26" width="6" customWidth="1"/>
    <col min="27" max="27" width="5.5703125" customWidth="1"/>
    <col min="28" max="28" width="5.28515625" customWidth="1"/>
    <col min="29" max="29" width="3.7109375" bestFit="1" customWidth="1"/>
    <col min="30" max="30" width="0" hidden="1" customWidth="1"/>
    <col min="31" max="32" width="2" hidden="1" customWidth="1"/>
    <col min="33" max="33" width="2.28515625" hidden="1" customWidth="1"/>
    <col min="34" max="34" width="4.28515625" customWidth="1"/>
  </cols>
  <sheetData>
    <row r="1" spans="1:34" s="1" customFormat="1" ht="48.75" hidden="1" customHeight="1" x14ac:dyDescent="0.25">
      <c r="A1" s="12" t="s">
        <v>0</v>
      </c>
      <c r="B1" s="4" t="s">
        <v>1</v>
      </c>
      <c r="C1" s="4"/>
    </row>
    <row r="2" spans="1:34" s="1" customFormat="1" ht="15.75" x14ac:dyDescent="0.25">
      <c r="A2" s="78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ht="66.75" customHeight="1" x14ac:dyDescent="0.2">
      <c r="A3" s="76" t="s">
        <v>22</v>
      </c>
      <c r="B3" s="76"/>
      <c r="C3" s="76"/>
      <c r="D3" s="46" t="s">
        <v>75</v>
      </c>
      <c r="E3" s="46" t="s">
        <v>77</v>
      </c>
      <c r="F3" s="46" t="s">
        <v>77</v>
      </c>
      <c r="G3" s="46"/>
      <c r="H3" s="46" t="s">
        <v>75</v>
      </c>
      <c r="I3" s="46" t="s">
        <v>82</v>
      </c>
      <c r="J3" s="46" t="s">
        <v>77</v>
      </c>
      <c r="K3" s="46" t="s">
        <v>77</v>
      </c>
      <c r="L3" s="46" t="s">
        <v>77</v>
      </c>
      <c r="M3" s="46" t="s">
        <v>81</v>
      </c>
      <c r="N3" s="46" t="s">
        <v>77</v>
      </c>
      <c r="O3" s="46" t="s">
        <v>77</v>
      </c>
      <c r="P3" s="46" t="s">
        <v>77</v>
      </c>
      <c r="Q3" s="47" t="s">
        <v>79</v>
      </c>
      <c r="R3" s="47" t="s">
        <v>80</v>
      </c>
      <c r="S3" s="46" t="s">
        <v>77</v>
      </c>
      <c r="T3" s="46" t="s">
        <v>77</v>
      </c>
      <c r="U3" s="46" t="s">
        <v>77</v>
      </c>
      <c r="V3" s="46" t="s">
        <v>77</v>
      </c>
      <c r="W3" s="46" t="s">
        <v>77</v>
      </c>
      <c r="X3" s="46" t="s">
        <v>77</v>
      </c>
      <c r="Y3" s="46" t="s">
        <v>77</v>
      </c>
      <c r="Z3" s="46" t="s">
        <v>77</v>
      </c>
      <c r="AA3" s="46" t="s">
        <v>77</v>
      </c>
      <c r="AB3" s="46" t="s">
        <v>77</v>
      </c>
      <c r="AC3" s="48" t="s">
        <v>23</v>
      </c>
      <c r="AD3" s="53"/>
      <c r="AE3" s="53"/>
      <c r="AF3" s="53"/>
      <c r="AG3" s="53"/>
      <c r="AH3" s="54" t="s">
        <v>23</v>
      </c>
    </row>
    <row r="4" spans="1:34" ht="15.75" customHeight="1" x14ac:dyDescent="0.2">
      <c r="A4" s="76"/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24"/>
      <c r="AE4" s="24"/>
      <c r="AF4" s="24"/>
      <c r="AG4" s="24"/>
      <c r="AH4" s="24"/>
    </row>
    <row r="5" spans="1:34" ht="241.9" customHeight="1" x14ac:dyDescent="0.25">
      <c r="A5" s="7" t="s">
        <v>0</v>
      </c>
      <c r="B5" s="7" t="s">
        <v>1</v>
      </c>
      <c r="C5" s="6" t="s">
        <v>9</v>
      </c>
      <c r="D5" s="8" t="s">
        <v>2</v>
      </c>
      <c r="E5" s="8" t="s">
        <v>3</v>
      </c>
      <c r="F5" s="9" t="s">
        <v>17</v>
      </c>
      <c r="G5" s="9" t="s">
        <v>25</v>
      </c>
      <c r="H5" s="8" t="s">
        <v>15</v>
      </c>
      <c r="I5" s="8" t="s">
        <v>14</v>
      </c>
      <c r="J5" s="10" t="s">
        <v>4</v>
      </c>
      <c r="K5" s="5" t="s">
        <v>5</v>
      </c>
      <c r="L5" s="5" t="s">
        <v>26</v>
      </c>
      <c r="M5" s="3" t="s">
        <v>6</v>
      </c>
      <c r="N5" s="3" t="s">
        <v>7</v>
      </c>
      <c r="O5" s="3" t="s">
        <v>8</v>
      </c>
      <c r="P5" s="5" t="s">
        <v>10</v>
      </c>
      <c r="Q5" s="5" t="s">
        <v>11</v>
      </c>
      <c r="R5" s="57" t="s">
        <v>13</v>
      </c>
      <c r="S5" s="22" t="s">
        <v>28</v>
      </c>
      <c r="T5" s="22" t="s">
        <v>29</v>
      </c>
      <c r="U5" s="22" t="s">
        <v>30</v>
      </c>
      <c r="V5" s="22" t="s">
        <v>31</v>
      </c>
      <c r="W5" s="22" t="s">
        <v>32</v>
      </c>
      <c r="X5" s="22" t="s">
        <v>33</v>
      </c>
      <c r="Y5" s="22" t="s">
        <v>34</v>
      </c>
      <c r="Z5" s="22" t="s">
        <v>35</v>
      </c>
      <c r="AA5" s="22" t="s">
        <v>36</v>
      </c>
      <c r="AB5" s="22" t="s">
        <v>27</v>
      </c>
      <c r="AC5" s="25" t="s">
        <v>18</v>
      </c>
      <c r="AD5" s="24"/>
      <c r="AE5" s="24"/>
      <c r="AF5" s="24"/>
      <c r="AG5" s="24"/>
      <c r="AH5" s="49" t="s">
        <v>19</v>
      </c>
    </row>
    <row r="6" spans="1:34" ht="15.75" x14ac:dyDescent="0.25">
      <c r="A6" s="42">
        <v>1</v>
      </c>
      <c r="B6" s="30" t="s">
        <v>37</v>
      </c>
      <c r="C6" s="37" t="s">
        <v>20</v>
      </c>
      <c r="D6" s="31">
        <v>2</v>
      </c>
      <c r="E6" s="31">
        <v>3</v>
      </c>
      <c r="F6" s="31">
        <v>3</v>
      </c>
      <c r="G6" s="31"/>
      <c r="H6" s="61">
        <v>8</v>
      </c>
      <c r="I6" s="31">
        <v>1</v>
      </c>
      <c r="J6" s="31">
        <v>2</v>
      </c>
      <c r="K6" s="31">
        <v>2</v>
      </c>
      <c r="L6" s="31">
        <v>1</v>
      </c>
      <c r="M6" s="61">
        <v>5</v>
      </c>
      <c r="N6" s="31">
        <v>1</v>
      </c>
      <c r="O6" s="31">
        <v>1</v>
      </c>
      <c r="P6" s="31">
        <v>1</v>
      </c>
      <c r="Q6" s="31">
        <v>2</v>
      </c>
      <c r="R6" s="58">
        <v>1</v>
      </c>
      <c r="S6" s="33"/>
      <c r="T6" s="33"/>
      <c r="U6" s="33"/>
      <c r="V6" s="33"/>
      <c r="W6" s="33"/>
      <c r="X6" s="33"/>
      <c r="Y6" s="33"/>
      <c r="Z6" s="33"/>
      <c r="AA6" s="33"/>
      <c r="AB6" s="33">
        <v>1</v>
      </c>
      <c r="AC6" s="34">
        <f t="shared" ref="AC6:AC31" si="0">SUM(D6:AB6)</f>
        <v>34</v>
      </c>
      <c r="AD6" s="50"/>
      <c r="AE6" s="50"/>
      <c r="AF6" s="50"/>
      <c r="AG6" s="34"/>
      <c r="AH6" s="45">
        <f t="shared" ref="AH6:AH31" si="1">COUNT(D6:Q6)</f>
        <v>13</v>
      </c>
    </row>
    <row r="7" spans="1:34" ht="14.25" customHeight="1" x14ac:dyDescent="0.25">
      <c r="A7" s="42">
        <v>2</v>
      </c>
      <c r="B7" s="19" t="s">
        <v>38</v>
      </c>
      <c r="C7" s="37" t="s">
        <v>20</v>
      </c>
      <c r="D7" s="31">
        <v>2</v>
      </c>
      <c r="E7" s="31">
        <v>3</v>
      </c>
      <c r="F7" s="31">
        <v>3</v>
      </c>
      <c r="G7" s="31"/>
      <c r="H7" s="61">
        <v>8</v>
      </c>
      <c r="I7" s="31">
        <v>1</v>
      </c>
      <c r="J7" s="31">
        <v>2</v>
      </c>
      <c r="K7" s="31">
        <v>2</v>
      </c>
      <c r="L7" s="31">
        <v>1</v>
      </c>
      <c r="M7" s="62">
        <v>5</v>
      </c>
      <c r="N7" s="31">
        <v>1</v>
      </c>
      <c r="O7" s="31">
        <v>1</v>
      </c>
      <c r="P7" s="31">
        <v>1</v>
      </c>
      <c r="Q7" s="31">
        <v>2</v>
      </c>
      <c r="R7" s="58">
        <v>1</v>
      </c>
      <c r="S7" s="33"/>
      <c r="T7" s="33"/>
      <c r="U7" s="33"/>
      <c r="V7" s="33"/>
      <c r="W7" s="33"/>
      <c r="X7" s="33"/>
      <c r="Y7" s="33"/>
      <c r="Z7" s="33"/>
      <c r="AA7" s="33">
        <v>1</v>
      </c>
      <c r="AB7" s="33"/>
      <c r="AC7" s="34">
        <f t="shared" si="0"/>
        <v>34</v>
      </c>
      <c r="AD7" s="34"/>
      <c r="AE7" s="34"/>
      <c r="AF7" s="34"/>
      <c r="AG7" s="34"/>
      <c r="AH7" s="45">
        <f t="shared" si="1"/>
        <v>13</v>
      </c>
    </row>
    <row r="8" spans="1:34" ht="15.75" x14ac:dyDescent="0.25">
      <c r="A8" s="42">
        <v>3</v>
      </c>
      <c r="B8" s="19" t="s">
        <v>39</v>
      </c>
      <c r="C8" s="37" t="s">
        <v>20</v>
      </c>
      <c r="D8" s="31">
        <v>2</v>
      </c>
      <c r="E8" s="31">
        <v>3</v>
      </c>
      <c r="F8" s="31">
        <v>3</v>
      </c>
      <c r="G8" s="31"/>
      <c r="H8" s="61">
        <v>8</v>
      </c>
      <c r="I8" s="61">
        <v>4</v>
      </c>
      <c r="J8" s="31">
        <v>2</v>
      </c>
      <c r="K8" s="31">
        <v>2</v>
      </c>
      <c r="L8" s="31">
        <v>1</v>
      </c>
      <c r="M8" s="31">
        <v>2</v>
      </c>
      <c r="N8" s="31">
        <v>1</v>
      </c>
      <c r="O8" s="31">
        <v>1</v>
      </c>
      <c r="P8" s="31">
        <v>1</v>
      </c>
      <c r="Q8" s="31">
        <v>2</v>
      </c>
      <c r="R8" s="58">
        <v>1</v>
      </c>
      <c r="S8" s="33"/>
      <c r="T8" s="33">
        <v>1</v>
      </c>
      <c r="U8" s="33"/>
      <c r="V8" s="33"/>
      <c r="W8" s="33"/>
      <c r="X8" s="33"/>
      <c r="Y8" s="33"/>
      <c r="Z8" s="33"/>
      <c r="AA8" s="33"/>
      <c r="AB8" s="33"/>
      <c r="AC8" s="39">
        <f t="shared" si="0"/>
        <v>34</v>
      </c>
      <c r="AD8" s="36"/>
      <c r="AE8" s="36"/>
      <c r="AF8" s="36"/>
      <c r="AG8" s="36"/>
      <c r="AH8" s="43">
        <f t="shared" si="1"/>
        <v>13</v>
      </c>
    </row>
    <row r="9" spans="1:34" ht="15.75" x14ac:dyDescent="0.25">
      <c r="A9" s="42">
        <v>4</v>
      </c>
      <c r="B9" s="52" t="s">
        <v>40</v>
      </c>
      <c r="C9" s="37" t="s">
        <v>20</v>
      </c>
      <c r="D9" s="31">
        <v>2</v>
      </c>
      <c r="E9" s="31">
        <v>3</v>
      </c>
      <c r="F9" s="31">
        <v>3</v>
      </c>
      <c r="G9" s="31"/>
      <c r="H9" s="61">
        <v>8</v>
      </c>
      <c r="I9" s="31">
        <v>1</v>
      </c>
      <c r="J9" s="31">
        <v>2</v>
      </c>
      <c r="K9" s="31">
        <v>2</v>
      </c>
      <c r="L9" s="31">
        <v>1</v>
      </c>
      <c r="M9" s="61">
        <v>5</v>
      </c>
      <c r="N9" s="31">
        <v>1</v>
      </c>
      <c r="O9" s="31">
        <v>1</v>
      </c>
      <c r="P9" s="31">
        <v>1</v>
      </c>
      <c r="Q9" s="31">
        <v>2</v>
      </c>
      <c r="R9" s="58">
        <v>1</v>
      </c>
      <c r="S9" s="40"/>
      <c r="T9" s="40"/>
      <c r="U9" s="40"/>
      <c r="V9" s="40"/>
      <c r="W9" s="40"/>
      <c r="X9" s="40"/>
      <c r="Y9" s="40"/>
      <c r="Z9" s="40"/>
      <c r="AA9" s="40">
        <v>1</v>
      </c>
      <c r="AB9" s="40"/>
      <c r="AC9" s="34">
        <f t="shared" si="0"/>
        <v>34</v>
      </c>
      <c r="AD9" s="35"/>
      <c r="AE9" s="35"/>
      <c r="AF9" s="35"/>
      <c r="AG9" s="36"/>
      <c r="AH9" s="45">
        <f t="shared" si="1"/>
        <v>13</v>
      </c>
    </row>
    <row r="10" spans="1:34" ht="15.75" x14ac:dyDescent="0.25">
      <c r="A10" s="42">
        <v>5</v>
      </c>
      <c r="B10" s="52" t="s">
        <v>98</v>
      </c>
      <c r="C10" s="37" t="s">
        <v>20</v>
      </c>
      <c r="D10" s="31">
        <v>2</v>
      </c>
      <c r="E10" s="31">
        <v>3</v>
      </c>
      <c r="F10" s="31">
        <v>3</v>
      </c>
      <c r="G10" s="31"/>
      <c r="H10" s="61">
        <v>8</v>
      </c>
      <c r="I10" s="61">
        <v>4</v>
      </c>
      <c r="J10" s="31">
        <v>2</v>
      </c>
      <c r="K10" s="31">
        <v>2</v>
      </c>
      <c r="L10" s="31">
        <v>1</v>
      </c>
      <c r="M10" s="31">
        <v>2</v>
      </c>
      <c r="N10" s="31">
        <v>1</v>
      </c>
      <c r="O10" s="31">
        <v>1</v>
      </c>
      <c r="P10" s="31">
        <v>1</v>
      </c>
      <c r="Q10" s="31">
        <v>2</v>
      </c>
      <c r="R10" s="58">
        <v>1</v>
      </c>
      <c r="S10" s="40"/>
      <c r="T10" s="40"/>
      <c r="U10" s="40"/>
      <c r="V10" s="40"/>
      <c r="W10" s="40"/>
      <c r="X10" s="40"/>
      <c r="Y10" s="40"/>
      <c r="Z10" s="40"/>
      <c r="AA10" s="40">
        <v>1</v>
      </c>
      <c r="AB10" s="40"/>
      <c r="AC10" s="34">
        <f t="shared" si="0"/>
        <v>34</v>
      </c>
      <c r="AD10" s="35"/>
      <c r="AE10" s="35"/>
      <c r="AF10" s="35"/>
      <c r="AG10" s="36"/>
      <c r="AH10" s="45">
        <f t="shared" si="1"/>
        <v>13</v>
      </c>
    </row>
    <row r="11" spans="1:34" ht="15.75" x14ac:dyDescent="0.25">
      <c r="A11" s="42">
        <v>6</v>
      </c>
      <c r="B11" s="30" t="s">
        <v>41</v>
      </c>
      <c r="C11" s="37" t="s">
        <v>20</v>
      </c>
      <c r="D11" s="31">
        <v>2</v>
      </c>
      <c r="E11" s="31">
        <v>3</v>
      </c>
      <c r="F11" s="31">
        <v>3</v>
      </c>
      <c r="G11" s="31"/>
      <c r="H11" s="61">
        <v>8</v>
      </c>
      <c r="I11" s="61">
        <v>4</v>
      </c>
      <c r="J11" s="31">
        <v>2</v>
      </c>
      <c r="K11" s="31">
        <v>2</v>
      </c>
      <c r="L11" s="31">
        <v>1</v>
      </c>
      <c r="M11" s="31">
        <v>2</v>
      </c>
      <c r="N11" s="31">
        <v>1</v>
      </c>
      <c r="O11" s="31">
        <v>1</v>
      </c>
      <c r="P11" s="31">
        <v>1</v>
      </c>
      <c r="Q11" s="31">
        <v>2</v>
      </c>
      <c r="R11" s="58">
        <v>1</v>
      </c>
      <c r="S11" s="40"/>
      <c r="T11" s="40"/>
      <c r="U11" s="40"/>
      <c r="V11" s="40"/>
      <c r="W11" s="40"/>
      <c r="X11" s="40">
        <v>1</v>
      </c>
      <c r="Y11" s="40"/>
      <c r="Z11" s="40"/>
      <c r="AA11" s="40"/>
      <c r="AB11" s="40"/>
      <c r="AC11" s="34">
        <f t="shared" si="0"/>
        <v>34</v>
      </c>
      <c r="AD11" s="35"/>
      <c r="AE11" s="35"/>
      <c r="AF11" s="35"/>
      <c r="AG11" s="36"/>
      <c r="AH11" s="45">
        <f t="shared" si="1"/>
        <v>13</v>
      </c>
    </row>
    <row r="12" spans="1:34" ht="15.75" x14ac:dyDescent="0.25">
      <c r="A12" s="42">
        <v>7</v>
      </c>
      <c r="B12" s="30" t="s">
        <v>72</v>
      </c>
      <c r="C12" s="37" t="s">
        <v>20</v>
      </c>
      <c r="D12" s="31">
        <v>2</v>
      </c>
      <c r="E12" s="31">
        <v>3</v>
      </c>
      <c r="F12" s="31">
        <v>3</v>
      </c>
      <c r="G12" s="31"/>
      <c r="H12" s="61">
        <v>8</v>
      </c>
      <c r="I12" s="61">
        <v>4</v>
      </c>
      <c r="J12" s="31">
        <v>2</v>
      </c>
      <c r="K12" s="31">
        <v>2</v>
      </c>
      <c r="L12" s="31">
        <v>1</v>
      </c>
      <c r="M12" s="31">
        <v>2</v>
      </c>
      <c r="N12" s="31">
        <v>1</v>
      </c>
      <c r="O12" s="31">
        <v>1</v>
      </c>
      <c r="P12" s="31">
        <v>1</v>
      </c>
      <c r="Q12" s="31">
        <v>2</v>
      </c>
      <c r="R12" s="58">
        <v>1</v>
      </c>
      <c r="S12" s="40"/>
      <c r="T12" s="40"/>
      <c r="U12" s="40"/>
      <c r="V12" s="40"/>
      <c r="W12" s="40"/>
      <c r="X12" s="40"/>
      <c r="Y12" s="40"/>
      <c r="Z12" s="40"/>
      <c r="AA12" s="40">
        <v>1</v>
      </c>
      <c r="AB12" s="40"/>
      <c r="AC12" s="34">
        <f t="shared" ref="AC12" si="2">SUM(D12:AB12)</f>
        <v>34</v>
      </c>
      <c r="AD12" s="35"/>
      <c r="AE12" s="35"/>
      <c r="AF12" s="35"/>
      <c r="AG12" s="36"/>
      <c r="AH12" s="45">
        <f t="shared" si="1"/>
        <v>13</v>
      </c>
    </row>
    <row r="13" spans="1:34" ht="15.75" x14ac:dyDescent="0.25">
      <c r="A13" s="42">
        <v>8</v>
      </c>
      <c r="B13" s="19" t="s">
        <v>42</v>
      </c>
      <c r="C13" s="37" t="s">
        <v>20</v>
      </c>
      <c r="D13" s="31">
        <v>2</v>
      </c>
      <c r="E13" s="31">
        <v>3</v>
      </c>
      <c r="F13" s="31">
        <v>3</v>
      </c>
      <c r="G13" s="31"/>
      <c r="H13" s="61">
        <v>8</v>
      </c>
      <c r="I13" s="31">
        <v>1</v>
      </c>
      <c r="J13" s="31">
        <v>2</v>
      </c>
      <c r="K13" s="31">
        <v>2</v>
      </c>
      <c r="L13" s="31">
        <v>1</v>
      </c>
      <c r="M13" s="61">
        <v>5</v>
      </c>
      <c r="N13" s="31">
        <v>1</v>
      </c>
      <c r="O13" s="31">
        <v>1</v>
      </c>
      <c r="P13" s="31">
        <v>1</v>
      </c>
      <c r="Q13" s="31">
        <v>2</v>
      </c>
      <c r="R13" s="58">
        <v>1</v>
      </c>
      <c r="S13" s="40"/>
      <c r="T13" s="40"/>
      <c r="U13" s="40"/>
      <c r="V13" s="40"/>
      <c r="W13" s="40"/>
      <c r="X13" s="40">
        <v>1</v>
      </c>
      <c r="Y13" s="40"/>
      <c r="Z13" s="40"/>
      <c r="AA13" s="40"/>
      <c r="AB13" s="40"/>
      <c r="AC13" s="34">
        <f t="shared" si="0"/>
        <v>34</v>
      </c>
      <c r="AD13" s="35"/>
      <c r="AE13" s="35"/>
      <c r="AF13" s="35"/>
      <c r="AG13" s="36"/>
      <c r="AH13" s="45">
        <f t="shared" si="1"/>
        <v>13</v>
      </c>
    </row>
    <row r="14" spans="1:34" ht="15.75" x14ac:dyDescent="0.25">
      <c r="A14" s="42">
        <v>9</v>
      </c>
      <c r="B14" s="29" t="s">
        <v>43</v>
      </c>
      <c r="C14" s="37" t="s">
        <v>20</v>
      </c>
      <c r="D14" s="31">
        <v>2</v>
      </c>
      <c r="E14" s="31">
        <v>3</v>
      </c>
      <c r="F14" s="31">
        <v>3</v>
      </c>
      <c r="G14" s="31"/>
      <c r="H14" s="61">
        <v>8</v>
      </c>
      <c r="I14" s="31">
        <v>1</v>
      </c>
      <c r="J14" s="31">
        <v>2</v>
      </c>
      <c r="K14" s="31">
        <v>2</v>
      </c>
      <c r="L14" s="31">
        <v>1</v>
      </c>
      <c r="M14" s="61">
        <v>5</v>
      </c>
      <c r="N14" s="31">
        <v>1</v>
      </c>
      <c r="O14" s="31">
        <v>1</v>
      </c>
      <c r="P14" s="31">
        <v>1</v>
      </c>
      <c r="Q14" s="31">
        <v>2</v>
      </c>
      <c r="R14" s="58">
        <v>1</v>
      </c>
      <c r="S14" s="40"/>
      <c r="T14" s="40"/>
      <c r="U14" s="40"/>
      <c r="V14" s="40"/>
      <c r="W14" s="40"/>
      <c r="X14" s="40"/>
      <c r="Y14" s="40"/>
      <c r="Z14" s="40"/>
      <c r="AA14" s="40"/>
      <c r="AB14" s="40">
        <v>1</v>
      </c>
      <c r="AC14" s="34">
        <f t="shared" si="0"/>
        <v>34</v>
      </c>
      <c r="AD14" s="35"/>
      <c r="AE14" s="35"/>
      <c r="AF14" s="35"/>
      <c r="AG14" s="36"/>
      <c r="AH14" s="45">
        <f t="shared" si="1"/>
        <v>13</v>
      </c>
    </row>
    <row r="15" spans="1:34" ht="15.6" customHeight="1" x14ac:dyDescent="0.25">
      <c r="A15" s="42">
        <v>10</v>
      </c>
      <c r="B15" s="20" t="s">
        <v>44</v>
      </c>
      <c r="C15" s="37" t="s">
        <v>20</v>
      </c>
      <c r="D15" s="31">
        <v>2</v>
      </c>
      <c r="E15" s="31">
        <v>3</v>
      </c>
      <c r="F15" s="31">
        <v>3</v>
      </c>
      <c r="G15" s="31"/>
      <c r="H15" s="31">
        <v>5</v>
      </c>
      <c r="I15" s="61">
        <v>4</v>
      </c>
      <c r="J15" s="31">
        <v>2</v>
      </c>
      <c r="K15" s="31">
        <v>2</v>
      </c>
      <c r="L15" s="31">
        <v>1</v>
      </c>
      <c r="M15" s="61">
        <v>5</v>
      </c>
      <c r="N15" s="31">
        <v>1</v>
      </c>
      <c r="O15" s="31">
        <v>1</v>
      </c>
      <c r="P15" s="31">
        <v>1</v>
      </c>
      <c r="Q15" s="31">
        <v>2</v>
      </c>
      <c r="R15" s="58">
        <v>1</v>
      </c>
      <c r="S15" s="40"/>
      <c r="T15" s="40"/>
      <c r="U15" s="40"/>
      <c r="V15" s="40"/>
      <c r="W15" s="40"/>
      <c r="X15" s="40">
        <v>1</v>
      </c>
      <c r="Y15" s="40"/>
      <c r="Z15" s="40"/>
      <c r="AA15" s="40"/>
      <c r="AB15" s="40"/>
      <c r="AC15" s="34">
        <f t="shared" si="0"/>
        <v>34</v>
      </c>
      <c r="AD15" s="41"/>
      <c r="AE15" s="41"/>
      <c r="AF15" s="41"/>
      <c r="AG15" s="36"/>
      <c r="AH15" s="45">
        <f t="shared" si="1"/>
        <v>13</v>
      </c>
    </row>
    <row r="16" spans="1:34" ht="15.75" x14ac:dyDescent="0.25">
      <c r="A16" s="42">
        <v>11</v>
      </c>
      <c r="B16" s="30" t="s">
        <v>45</v>
      </c>
      <c r="C16" s="37" t="s">
        <v>20</v>
      </c>
      <c r="D16" s="31">
        <v>2</v>
      </c>
      <c r="E16" s="31">
        <v>3</v>
      </c>
      <c r="F16" s="31">
        <v>3</v>
      </c>
      <c r="G16" s="31"/>
      <c r="H16" s="31">
        <v>5</v>
      </c>
      <c r="I16" s="61">
        <v>4</v>
      </c>
      <c r="J16" s="31">
        <v>2</v>
      </c>
      <c r="K16" s="31">
        <v>2</v>
      </c>
      <c r="L16" s="31">
        <v>1</v>
      </c>
      <c r="M16" s="61">
        <v>5</v>
      </c>
      <c r="N16" s="31">
        <v>1</v>
      </c>
      <c r="O16" s="31">
        <v>1</v>
      </c>
      <c r="P16" s="31">
        <v>1</v>
      </c>
      <c r="Q16" s="31">
        <v>2</v>
      </c>
      <c r="R16" s="58">
        <v>1</v>
      </c>
      <c r="S16" s="40"/>
      <c r="T16" s="40"/>
      <c r="U16" s="40"/>
      <c r="V16" s="40"/>
      <c r="W16" s="40"/>
      <c r="X16" s="44"/>
      <c r="Y16" s="44"/>
      <c r="Z16" s="40"/>
      <c r="AA16" s="40">
        <v>1</v>
      </c>
      <c r="AB16" s="40"/>
      <c r="AC16" s="34">
        <f t="shared" si="0"/>
        <v>34</v>
      </c>
      <c r="AD16" s="35"/>
      <c r="AE16" s="35"/>
      <c r="AF16" s="35"/>
      <c r="AG16" s="36"/>
      <c r="AH16" s="45">
        <f t="shared" si="1"/>
        <v>13</v>
      </c>
    </row>
    <row r="17" spans="1:34" ht="15.75" x14ac:dyDescent="0.25">
      <c r="A17" s="42">
        <v>12</v>
      </c>
      <c r="B17" s="56" t="s">
        <v>94</v>
      </c>
      <c r="C17" s="37" t="s">
        <v>20</v>
      </c>
      <c r="D17" s="31">
        <v>2</v>
      </c>
      <c r="E17" s="31">
        <v>3</v>
      </c>
      <c r="F17" s="31">
        <v>3</v>
      </c>
      <c r="G17" s="31"/>
      <c r="H17" s="61">
        <v>8</v>
      </c>
      <c r="I17" s="61">
        <v>4</v>
      </c>
      <c r="J17" s="31">
        <v>2</v>
      </c>
      <c r="K17" s="31">
        <v>2</v>
      </c>
      <c r="L17" s="31">
        <v>1</v>
      </c>
      <c r="M17" s="31">
        <v>2</v>
      </c>
      <c r="N17" s="31">
        <v>1</v>
      </c>
      <c r="O17" s="31">
        <v>1</v>
      </c>
      <c r="P17" s="31">
        <v>1</v>
      </c>
      <c r="Q17" s="31">
        <v>2</v>
      </c>
      <c r="R17" s="58">
        <v>1</v>
      </c>
      <c r="S17" s="40"/>
      <c r="T17" s="40"/>
      <c r="U17" s="40"/>
      <c r="V17" s="40">
        <v>1</v>
      </c>
      <c r="W17" s="40"/>
      <c r="X17" s="40"/>
      <c r="Y17" s="40"/>
      <c r="Z17" s="40"/>
      <c r="AA17" s="40"/>
      <c r="AB17" s="40"/>
      <c r="AC17" s="34">
        <f t="shared" ref="AC17" si="3">SUM(D17:AB17)</f>
        <v>34</v>
      </c>
      <c r="AD17" s="35"/>
      <c r="AE17" s="35"/>
      <c r="AF17" s="35"/>
      <c r="AG17" s="36"/>
      <c r="AH17" s="45">
        <f t="shared" ref="AH17" si="4">COUNT(D17:Q17)</f>
        <v>13</v>
      </c>
    </row>
    <row r="18" spans="1:34" ht="15.75" x14ac:dyDescent="0.25">
      <c r="A18" s="42">
        <v>13</v>
      </c>
      <c r="B18" s="31" t="s">
        <v>46</v>
      </c>
      <c r="C18" s="37" t="s">
        <v>20</v>
      </c>
      <c r="D18" s="31">
        <v>2</v>
      </c>
      <c r="E18" s="31">
        <v>3</v>
      </c>
      <c r="F18" s="31">
        <v>3</v>
      </c>
      <c r="G18" s="31"/>
      <c r="H18" s="31">
        <v>5</v>
      </c>
      <c r="I18" s="61">
        <v>4</v>
      </c>
      <c r="J18" s="31">
        <v>2</v>
      </c>
      <c r="K18" s="31">
        <v>2</v>
      </c>
      <c r="L18" s="31">
        <v>1</v>
      </c>
      <c r="M18" s="61">
        <v>5</v>
      </c>
      <c r="N18" s="31">
        <v>1</v>
      </c>
      <c r="O18" s="31">
        <v>1</v>
      </c>
      <c r="P18" s="31">
        <v>1</v>
      </c>
      <c r="Q18" s="31">
        <v>2</v>
      </c>
      <c r="R18" s="58">
        <v>1</v>
      </c>
      <c r="S18" s="40"/>
      <c r="T18" s="40"/>
      <c r="U18" s="40"/>
      <c r="V18" s="40"/>
      <c r="W18" s="40"/>
      <c r="X18" s="40"/>
      <c r="Y18" s="40"/>
      <c r="Z18" s="40"/>
      <c r="AA18" s="40"/>
      <c r="AB18" s="40">
        <v>1</v>
      </c>
      <c r="AC18" s="34">
        <f t="shared" si="0"/>
        <v>34</v>
      </c>
      <c r="AD18" s="35"/>
      <c r="AE18" s="35"/>
      <c r="AF18" s="35"/>
      <c r="AG18" s="36"/>
      <c r="AH18" s="45">
        <f t="shared" si="1"/>
        <v>13</v>
      </c>
    </row>
    <row r="19" spans="1:34" ht="15.75" x14ac:dyDescent="0.25">
      <c r="A19" s="42">
        <v>14</v>
      </c>
      <c r="B19" s="19" t="s">
        <v>47</v>
      </c>
      <c r="C19" s="37" t="s">
        <v>20</v>
      </c>
      <c r="D19" s="31">
        <v>2</v>
      </c>
      <c r="E19" s="31">
        <v>3</v>
      </c>
      <c r="F19" s="31">
        <v>3</v>
      </c>
      <c r="G19" s="31"/>
      <c r="H19" s="31">
        <v>5</v>
      </c>
      <c r="I19" s="61">
        <v>4</v>
      </c>
      <c r="J19" s="31">
        <v>2</v>
      </c>
      <c r="K19" s="31">
        <v>2</v>
      </c>
      <c r="L19" s="31">
        <v>1</v>
      </c>
      <c r="M19" s="61">
        <v>5</v>
      </c>
      <c r="N19" s="31">
        <v>1</v>
      </c>
      <c r="O19" s="31">
        <v>1</v>
      </c>
      <c r="P19" s="31">
        <v>1</v>
      </c>
      <c r="Q19" s="31">
        <v>2</v>
      </c>
      <c r="R19" s="58">
        <v>1</v>
      </c>
      <c r="S19" s="40"/>
      <c r="T19" s="40"/>
      <c r="U19" s="40"/>
      <c r="V19" s="40"/>
      <c r="W19" s="40"/>
      <c r="X19" s="40"/>
      <c r="Y19" s="40"/>
      <c r="Z19" s="40"/>
      <c r="AA19" s="40"/>
      <c r="AB19" s="40">
        <v>1</v>
      </c>
      <c r="AC19" s="34">
        <f t="shared" si="0"/>
        <v>34</v>
      </c>
      <c r="AD19" s="35"/>
      <c r="AE19" s="35"/>
      <c r="AF19" s="35"/>
      <c r="AG19" s="36"/>
      <c r="AH19" s="45">
        <f t="shared" si="1"/>
        <v>13</v>
      </c>
    </row>
    <row r="20" spans="1:34" ht="15.75" x14ac:dyDescent="0.25">
      <c r="A20" s="42">
        <v>15</v>
      </c>
      <c r="B20" s="19" t="s">
        <v>48</v>
      </c>
      <c r="C20" s="37" t="s">
        <v>20</v>
      </c>
      <c r="D20" s="31">
        <v>2</v>
      </c>
      <c r="E20" s="31">
        <v>3</v>
      </c>
      <c r="F20" s="31">
        <v>3</v>
      </c>
      <c r="G20" s="31"/>
      <c r="H20" s="61">
        <v>8</v>
      </c>
      <c r="I20" s="31">
        <v>1</v>
      </c>
      <c r="J20" s="31">
        <v>2</v>
      </c>
      <c r="K20" s="31">
        <v>2</v>
      </c>
      <c r="L20" s="31">
        <v>1</v>
      </c>
      <c r="M20" s="61">
        <v>5</v>
      </c>
      <c r="N20" s="31">
        <v>1</v>
      </c>
      <c r="O20" s="31">
        <v>1</v>
      </c>
      <c r="P20" s="31">
        <v>1</v>
      </c>
      <c r="Q20" s="31">
        <v>2</v>
      </c>
      <c r="R20" s="58">
        <v>1</v>
      </c>
      <c r="S20" s="40"/>
      <c r="T20" s="40"/>
      <c r="U20" s="40"/>
      <c r="V20" s="40"/>
      <c r="W20" s="40"/>
      <c r="X20" s="40"/>
      <c r="Y20" s="40"/>
      <c r="Z20" s="40"/>
      <c r="AA20" s="40"/>
      <c r="AB20" s="40">
        <v>1</v>
      </c>
      <c r="AC20" s="34">
        <f t="shared" si="0"/>
        <v>34</v>
      </c>
      <c r="AD20" s="36"/>
      <c r="AE20" s="36"/>
      <c r="AF20" s="36"/>
      <c r="AG20" s="36"/>
      <c r="AH20" s="45">
        <f t="shared" si="1"/>
        <v>13</v>
      </c>
    </row>
    <row r="21" spans="1:34" ht="15.75" x14ac:dyDescent="0.25">
      <c r="A21" s="42">
        <v>16</v>
      </c>
      <c r="B21" s="30" t="s">
        <v>49</v>
      </c>
      <c r="C21" s="37" t="s">
        <v>20</v>
      </c>
      <c r="D21" s="31">
        <v>2</v>
      </c>
      <c r="E21" s="31">
        <v>3</v>
      </c>
      <c r="F21" s="31">
        <v>3</v>
      </c>
      <c r="G21" s="31"/>
      <c r="H21" s="61">
        <v>8</v>
      </c>
      <c r="I21" s="61">
        <v>4</v>
      </c>
      <c r="J21" s="31">
        <v>2</v>
      </c>
      <c r="K21" s="31">
        <v>2</v>
      </c>
      <c r="L21" s="31">
        <v>1</v>
      </c>
      <c r="M21" s="31">
        <v>2</v>
      </c>
      <c r="N21" s="31">
        <v>1</v>
      </c>
      <c r="O21" s="31">
        <v>1</v>
      </c>
      <c r="P21" s="31">
        <v>1</v>
      </c>
      <c r="Q21" s="31">
        <v>2</v>
      </c>
      <c r="R21" s="58">
        <v>1</v>
      </c>
      <c r="S21" s="40"/>
      <c r="T21" s="40"/>
      <c r="U21" s="40"/>
      <c r="V21" s="40"/>
      <c r="W21" s="40"/>
      <c r="X21" s="40">
        <v>1</v>
      </c>
      <c r="Y21" s="40"/>
      <c r="Z21" s="40"/>
      <c r="AA21" s="40"/>
      <c r="AB21" s="40"/>
      <c r="AC21" s="34">
        <f t="shared" si="0"/>
        <v>34</v>
      </c>
      <c r="AD21" s="35"/>
      <c r="AE21" s="35"/>
      <c r="AF21" s="35"/>
      <c r="AG21" s="36"/>
      <c r="AH21" s="45">
        <f t="shared" si="1"/>
        <v>13</v>
      </c>
    </row>
    <row r="22" spans="1:34" ht="15.75" x14ac:dyDescent="0.25">
      <c r="A22" s="42">
        <v>16</v>
      </c>
      <c r="B22" s="30"/>
      <c r="C22" s="37"/>
      <c r="D22" s="31"/>
      <c r="E22" s="31"/>
      <c r="F22" s="31"/>
      <c r="G22" s="31"/>
      <c r="H22" s="31"/>
      <c r="I22" s="31"/>
      <c r="J22" s="31"/>
      <c r="K22" s="38"/>
      <c r="L22" s="31"/>
      <c r="M22" s="38"/>
      <c r="N22" s="31"/>
      <c r="O22" s="31"/>
      <c r="P22" s="38"/>
      <c r="Q22" s="38"/>
      <c r="R22" s="3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34">
        <f t="shared" si="0"/>
        <v>0</v>
      </c>
      <c r="AD22" s="35"/>
      <c r="AE22" s="35"/>
      <c r="AF22" s="35"/>
      <c r="AG22" s="36"/>
      <c r="AH22" s="45">
        <f t="shared" si="1"/>
        <v>0</v>
      </c>
    </row>
    <row r="23" spans="1:34" ht="15.75" x14ac:dyDescent="0.25">
      <c r="A23" s="42">
        <v>17</v>
      </c>
      <c r="B23" s="30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8"/>
      <c r="N23" s="31"/>
      <c r="O23" s="31"/>
      <c r="P23" s="31"/>
      <c r="Q23" s="31"/>
      <c r="R23" s="31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34">
        <f t="shared" si="0"/>
        <v>0</v>
      </c>
      <c r="AD23" s="35"/>
      <c r="AE23" s="35"/>
      <c r="AF23" s="35"/>
      <c r="AG23" s="36"/>
      <c r="AH23" s="45">
        <f t="shared" si="1"/>
        <v>0</v>
      </c>
    </row>
    <row r="24" spans="1:34" ht="15.75" x14ac:dyDescent="0.25">
      <c r="A24" s="42">
        <v>18</v>
      </c>
      <c r="B24" s="30"/>
      <c r="C24" s="3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34">
        <f t="shared" si="0"/>
        <v>0</v>
      </c>
      <c r="AD24" s="35"/>
      <c r="AE24" s="35"/>
      <c r="AF24" s="35"/>
      <c r="AG24" s="36"/>
      <c r="AH24" s="45">
        <f t="shared" si="1"/>
        <v>0</v>
      </c>
    </row>
    <row r="25" spans="1:34" ht="15.75" x14ac:dyDescent="0.25">
      <c r="A25" s="42">
        <v>19</v>
      </c>
      <c r="B25" s="30"/>
      <c r="C25" s="3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34">
        <f t="shared" si="0"/>
        <v>0</v>
      </c>
      <c r="AD25" s="35"/>
      <c r="AE25" s="35"/>
      <c r="AF25" s="35"/>
      <c r="AG25" s="36"/>
      <c r="AH25" s="45">
        <f t="shared" si="1"/>
        <v>0</v>
      </c>
    </row>
    <row r="26" spans="1:34" ht="15.75" x14ac:dyDescent="0.25">
      <c r="A26" s="42">
        <v>20</v>
      </c>
      <c r="B26" s="20"/>
      <c r="C26" s="3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4"/>
      <c r="Q26" s="34"/>
      <c r="R26" s="3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>
        <f t="shared" si="0"/>
        <v>0</v>
      </c>
      <c r="AD26" s="35"/>
      <c r="AE26" s="35"/>
      <c r="AF26" s="35"/>
      <c r="AG26" s="36"/>
      <c r="AH26" s="45">
        <f t="shared" si="1"/>
        <v>0</v>
      </c>
    </row>
    <row r="27" spans="1:34" ht="15.75" x14ac:dyDescent="0.25">
      <c r="A27" s="42">
        <v>21</v>
      </c>
      <c r="B27" s="32"/>
      <c r="C27" s="3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4"/>
      <c r="Q27" s="34"/>
      <c r="R27" s="3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4">
        <f t="shared" si="0"/>
        <v>0</v>
      </c>
      <c r="AD27" s="36"/>
      <c r="AE27" s="36"/>
      <c r="AF27" s="36"/>
      <c r="AG27" s="36"/>
      <c r="AH27" s="45">
        <f t="shared" si="1"/>
        <v>0</v>
      </c>
    </row>
    <row r="28" spans="1:34" ht="15.75" x14ac:dyDescent="0.25">
      <c r="A28" s="42">
        <v>22</v>
      </c>
      <c r="B28" s="30"/>
      <c r="C28" s="37"/>
      <c r="D28" s="31"/>
      <c r="E28" s="31"/>
      <c r="F28" s="31"/>
      <c r="G28" s="31"/>
      <c r="H28" s="31"/>
      <c r="I28" s="31"/>
      <c r="J28" s="31"/>
      <c r="K28" s="38"/>
      <c r="L28" s="31"/>
      <c r="M28" s="38"/>
      <c r="N28" s="31"/>
      <c r="O28" s="31"/>
      <c r="P28" s="31"/>
      <c r="Q28" s="34"/>
      <c r="R28" s="31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>
        <f t="shared" si="0"/>
        <v>0</v>
      </c>
      <c r="AD28" s="35"/>
      <c r="AE28" s="35"/>
      <c r="AF28" s="35"/>
      <c r="AG28" s="36"/>
      <c r="AH28" s="45">
        <f t="shared" si="1"/>
        <v>0</v>
      </c>
    </row>
    <row r="29" spans="1:34" ht="15.75" x14ac:dyDescent="0.25">
      <c r="A29" s="42">
        <v>23</v>
      </c>
      <c r="B29" s="20"/>
      <c r="C29" s="37"/>
      <c r="D29" s="31"/>
      <c r="E29" s="31"/>
      <c r="F29" s="31"/>
      <c r="G29" s="31"/>
      <c r="H29" s="31"/>
      <c r="I29" s="31"/>
      <c r="J29" s="31"/>
      <c r="K29" s="38"/>
      <c r="L29" s="31"/>
      <c r="M29" s="38"/>
      <c r="N29" s="31"/>
      <c r="O29" s="31"/>
      <c r="P29" s="34"/>
      <c r="Q29" s="34"/>
      <c r="R29" s="3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4">
        <f t="shared" si="0"/>
        <v>0</v>
      </c>
      <c r="AD29" s="35"/>
      <c r="AE29" s="35"/>
      <c r="AF29" s="35"/>
      <c r="AG29" s="36"/>
      <c r="AH29" s="45">
        <f t="shared" si="1"/>
        <v>0</v>
      </c>
    </row>
    <row r="30" spans="1:34" ht="15.75" x14ac:dyDescent="0.25">
      <c r="A30" s="42">
        <v>24</v>
      </c>
      <c r="B30" s="20"/>
      <c r="C30" s="37"/>
      <c r="D30" s="31"/>
      <c r="E30" s="31"/>
      <c r="F30" s="31"/>
      <c r="G30" s="31"/>
      <c r="H30" s="31"/>
      <c r="I30" s="31"/>
      <c r="J30" s="31"/>
      <c r="K30" s="38"/>
      <c r="L30" s="31"/>
      <c r="M30" s="38"/>
      <c r="N30" s="31"/>
      <c r="O30" s="31"/>
      <c r="P30" s="34"/>
      <c r="Q30" s="34"/>
      <c r="R30" s="3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4">
        <f t="shared" si="0"/>
        <v>0</v>
      </c>
      <c r="AD30" s="35"/>
      <c r="AE30" s="35"/>
      <c r="AF30" s="35"/>
      <c r="AG30" s="36"/>
      <c r="AH30" s="45">
        <f t="shared" si="1"/>
        <v>0</v>
      </c>
    </row>
    <row r="31" spans="1:34" ht="15.75" x14ac:dyDescent="0.25">
      <c r="A31" s="42">
        <v>25</v>
      </c>
      <c r="B31" s="21"/>
      <c r="C31" s="15"/>
      <c r="D31" s="23"/>
      <c r="E31" s="28"/>
      <c r="F31" s="23"/>
      <c r="G31" s="23"/>
      <c r="H31" s="23"/>
      <c r="I31" s="23"/>
      <c r="J31" s="23"/>
      <c r="K31" s="18"/>
      <c r="L31" s="23"/>
      <c r="M31" s="18"/>
      <c r="N31" s="23"/>
      <c r="O31" s="23"/>
      <c r="P31" s="23"/>
      <c r="Q31" s="23"/>
      <c r="R31" s="23"/>
      <c r="S31" s="26"/>
      <c r="T31" s="26"/>
      <c r="U31" s="26"/>
      <c r="V31" s="26"/>
      <c r="W31" s="26"/>
      <c r="X31" s="26"/>
      <c r="Y31" s="26"/>
      <c r="Z31" s="11"/>
      <c r="AA31" s="11"/>
      <c r="AB31" s="11"/>
      <c r="AC31" s="16">
        <f t="shared" si="0"/>
        <v>0</v>
      </c>
      <c r="AD31" s="2"/>
      <c r="AE31" s="2"/>
      <c r="AF31" s="2"/>
      <c r="AH31" s="17">
        <f t="shared" si="1"/>
        <v>0</v>
      </c>
    </row>
    <row r="32" spans="1:34" ht="15.75" x14ac:dyDescent="0.25">
      <c r="A32" s="42">
        <v>26</v>
      </c>
      <c r="B32" s="19"/>
      <c r="C32" s="15"/>
      <c r="D32" s="23"/>
      <c r="E32" s="23"/>
      <c r="F32" s="23"/>
      <c r="G32" s="23"/>
      <c r="H32" s="23"/>
      <c r="I32" s="23"/>
      <c r="J32" s="23"/>
      <c r="K32" s="18"/>
      <c r="L32" s="23"/>
      <c r="M32" s="23"/>
      <c r="N32" s="23"/>
      <c r="O32" s="23"/>
      <c r="P32" s="27"/>
      <c r="Q32" s="27"/>
      <c r="R32" s="27"/>
      <c r="S32" s="26">
        <f>COUNT(S6:S31)</f>
        <v>0</v>
      </c>
      <c r="T32" s="26">
        <f t="shared" ref="T32:AH32" si="5">COUNT(T6:T31)</f>
        <v>1</v>
      </c>
      <c r="U32" s="26">
        <f t="shared" si="5"/>
        <v>0</v>
      </c>
      <c r="V32" s="26">
        <f t="shared" si="5"/>
        <v>1</v>
      </c>
      <c r="W32" s="26">
        <f t="shared" si="5"/>
        <v>0</v>
      </c>
      <c r="X32" s="26">
        <f t="shared" si="5"/>
        <v>4</v>
      </c>
      <c r="Y32" s="26">
        <f t="shared" si="5"/>
        <v>0</v>
      </c>
      <c r="Z32" s="26">
        <f t="shared" si="5"/>
        <v>0</v>
      </c>
      <c r="AA32" s="26">
        <f t="shared" si="5"/>
        <v>5</v>
      </c>
      <c r="AB32" s="26">
        <f t="shared" si="5"/>
        <v>5</v>
      </c>
      <c r="AC32" s="26">
        <f t="shared" si="5"/>
        <v>26</v>
      </c>
      <c r="AD32" s="26">
        <f t="shared" si="5"/>
        <v>0</v>
      </c>
      <c r="AE32" s="26">
        <f t="shared" si="5"/>
        <v>0</v>
      </c>
      <c r="AF32" s="26">
        <f t="shared" si="5"/>
        <v>0</v>
      </c>
      <c r="AG32" s="26">
        <f t="shared" si="5"/>
        <v>0</v>
      </c>
      <c r="AH32" s="26">
        <f t="shared" si="5"/>
        <v>26</v>
      </c>
    </row>
  </sheetData>
  <mergeCells count="3">
    <mergeCell ref="A3:C4"/>
    <mergeCell ref="D4:AC4"/>
    <mergeCell ref="A2:AC2"/>
  </mergeCells>
  <phoneticPr fontId="5" type="noConversion"/>
  <pageMargins left="0.35433070866141736" right="0.31496062992125984" top="0.51181102362204722" bottom="0.47244094488188981" header="0.51181102362204722" footer="0.51181102362204722"/>
  <pageSetup paperSize="9" scale="73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view="pageBreakPreview" topLeftCell="A2" zoomScale="90" zoomScaleNormal="100" zoomScaleSheetLayoutView="90" workbookViewId="0">
      <pane xSplit="24" ySplit="4" topLeftCell="Y6" activePane="bottomRight" state="frozen"/>
      <selection activeCell="A2" sqref="A2"/>
      <selection pane="topRight" activeCell="Y2" sqref="Y2"/>
      <selection pane="bottomLeft" activeCell="A6" sqref="A6"/>
      <selection pane="bottomRight" activeCell="B22" sqref="B22"/>
    </sheetView>
  </sheetViews>
  <sheetFormatPr defaultRowHeight="12.75" x14ac:dyDescent="0.2"/>
  <cols>
    <col min="1" max="1" width="5.85546875" style="13" bestFit="1" customWidth="1"/>
    <col min="2" max="2" width="39" customWidth="1"/>
    <col min="3" max="3" width="5.85546875" bestFit="1" customWidth="1"/>
    <col min="4" max="4" width="3.7109375" bestFit="1" customWidth="1"/>
    <col min="5" max="5" width="3.7109375" customWidth="1"/>
    <col min="6" max="6" width="4" customWidth="1"/>
    <col min="7" max="7" width="4.28515625" customWidth="1"/>
    <col min="8" max="8" width="4" customWidth="1"/>
    <col min="9" max="9" width="3.7109375" bestFit="1" customWidth="1"/>
    <col min="10" max="10" width="3.42578125" customWidth="1"/>
    <col min="11" max="16" width="3.7109375" bestFit="1" customWidth="1"/>
    <col min="17" max="18" width="3.7109375" customWidth="1"/>
    <col min="19" max="19" width="6.5703125" bestFit="1" customWidth="1"/>
    <col min="20" max="20" width="6.7109375" customWidth="1"/>
    <col min="21" max="21" width="6.28515625" customWidth="1"/>
    <col min="22" max="22" width="7" customWidth="1"/>
    <col min="23" max="23" width="6.28515625" customWidth="1"/>
    <col min="24" max="24" width="6.5703125" customWidth="1"/>
    <col min="25" max="25" width="6.28515625" customWidth="1"/>
    <col min="26" max="26" width="6" customWidth="1"/>
    <col min="27" max="27" width="5.5703125" customWidth="1"/>
    <col min="28" max="28" width="5.28515625" customWidth="1"/>
    <col min="29" max="29" width="3.7109375" bestFit="1" customWidth="1"/>
    <col min="30" max="30" width="0" hidden="1" customWidth="1"/>
    <col min="31" max="32" width="2" hidden="1" customWidth="1"/>
    <col min="33" max="33" width="2.28515625" hidden="1" customWidth="1"/>
    <col min="34" max="34" width="4.28515625" customWidth="1"/>
  </cols>
  <sheetData>
    <row r="1" spans="1:34" s="1" customFormat="1" ht="48.75" hidden="1" customHeight="1" x14ac:dyDescent="0.25">
      <c r="A1" s="12" t="s">
        <v>0</v>
      </c>
      <c r="B1" s="4" t="s">
        <v>1</v>
      </c>
      <c r="C1" s="4"/>
    </row>
    <row r="2" spans="1:34" s="1" customFormat="1" ht="15.75" x14ac:dyDescent="0.25">
      <c r="A2" s="78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ht="66.75" customHeight="1" x14ac:dyDescent="0.2">
      <c r="A3" s="76" t="s">
        <v>22</v>
      </c>
      <c r="B3" s="76"/>
      <c r="C3" s="76"/>
      <c r="D3" s="46" t="s">
        <v>75</v>
      </c>
      <c r="E3" s="46" t="s">
        <v>77</v>
      </c>
      <c r="F3" s="46" t="s">
        <v>77</v>
      </c>
      <c r="G3" s="46" t="s">
        <v>77</v>
      </c>
      <c r="H3" s="46" t="s">
        <v>75</v>
      </c>
      <c r="I3" s="46" t="s">
        <v>77</v>
      </c>
      <c r="J3" s="46" t="s">
        <v>77</v>
      </c>
      <c r="K3" s="46" t="s">
        <v>77</v>
      </c>
      <c r="L3" s="46" t="s">
        <v>77</v>
      </c>
      <c r="M3" s="46" t="s">
        <v>77</v>
      </c>
      <c r="N3" s="46" t="s">
        <v>75</v>
      </c>
      <c r="O3" s="46" t="s">
        <v>77</v>
      </c>
      <c r="P3" s="46" t="s">
        <v>77</v>
      </c>
      <c r="Q3" s="47" t="s">
        <v>79</v>
      </c>
      <c r="R3" s="47" t="s">
        <v>76</v>
      </c>
      <c r="S3" s="46" t="s">
        <v>77</v>
      </c>
      <c r="T3" s="46" t="s">
        <v>77</v>
      </c>
      <c r="U3" s="46" t="s">
        <v>77</v>
      </c>
      <c r="V3" s="46" t="s">
        <v>77</v>
      </c>
      <c r="W3" s="46" t="s">
        <v>77</v>
      </c>
      <c r="X3" s="46" t="s">
        <v>77</v>
      </c>
      <c r="Y3" s="46" t="s">
        <v>77</v>
      </c>
      <c r="Z3" s="46" t="s">
        <v>77</v>
      </c>
      <c r="AA3" s="46" t="s">
        <v>77</v>
      </c>
      <c r="AB3" s="46" t="s">
        <v>77</v>
      </c>
      <c r="AC3" s="48" t="s">
        <v>23</v>
      </c>
      <c r="AD3" s="53"/>
      <c r="AE3" s="53"/>
      <c r="AF3" s="53"/>
      <c r="AG3" s="53"/>
      <c r="AH3" s="54" t="s">
        <v>23</v>
      </c>
    </row>
    <row r="4" spans="1:34" ht="15.75" customHeight="1" x14ac:dyDescent="0.2">
      <c r="A4" s="76"/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24"/>
      <c r="AE4" s="24"/>
      <c r="AF4" s="24"/>
      <c r="AG4" s="24"/>
      <c r="AH4" s="24"/>
    </row>
    <row r="5" spans="1:34" ht="241.9" customHeight="1" x14ac:dyDescent="0.25">
      <c r="A5" s="7" t="s">
        <v>0</v>
      </c>
      <c r="B5" s="7" t="s">
        <v>1</v>
      </c>
      <c r="C5" s="6" t="s">
        <v>9</v>
      </c>
      <c r="D5" s="8" t="s">
        <v>2</v>
      </c>
      <c r="E5" s="8" t="s">
        <v>3</v>
      </c>
      <c r="F5" s="9" t="s">
        <v>17</v>
      </c>
      <c r="G5" s="9" t="s">
        <v>25</v>
      </c>
      <c r="H5" s="8" t="s">
        <v>15</v>
      </c>
      <c r="I5" s="8" t="s">
        <v>14</v>
      </c>
      <c r="J5" s="10" t="s">
        <v>4</v>
      </c>
      <c r="K5" s="5" t="s">
        <v>5</v>
      </c>
      <c r="L5" s="5" t="s">
        <v>26</v>
      </c>
      <c r="M5" s="3" t="s">
        <v>6</v>
      </c>
      <c r="N5" s="3" t="s">
        <v>7</v>
      </c>
      <c r="O5" s="3" t="s">
        <v>8</v>
      </c>
      <c r="P5" s="5" t="s">
        <v>10</v>
      </c>
      <c r="Q5" s="5" t="s">
        <v>11</v>
      </c>
      <c r="R5" s="57" t="s">
        <v>13</v>
      </c>
      <c r="S5" s="22" t="s">
        <v>28</v>
      </c>
      <c r="T5" s="22" t="s">
        <v>29</v>
      </c>
      <c r="U5" s="22" t="s">
        <v>30</v>
      </c>
      <c r="V5" s="22" t="s">
        <v>31</v>
      </c>
      <c r="W5" s="22" t="s">
        <v>32</v>
      </c>
      <c r="X5" s="22" t="s">
        <v>33</v>
      </c>
      <c r="Y5" s="22" t="s">
        <v>34</v>
      </c>
      <c r="Z5" s="22" t="s">
        <v>35</v>
      </c>
      <c r="AA5" s="22" t="s">
        <v>36</v>
      </c>
      <c r="AB5" s="22" t="s">
        <v>27</v>
      </c>
      <c r="AC5" s="25" t="s">
        <v>18</v>
      </c>
      <c r="AD5" s="24"/>
      <c r="AE5" s="24"/>
      <c r="AF5" s="24"/>
      <c r="AG5" s="24"/>
      <c r="AH5" s="49" t="s">
        <v>19</v>
      </c>
    </row>
    <row r="6" spans="1:34" ht="15.75" x14ac:dyDescent="0.25">
      <c r="A6" s="42">
        <v>1</v>
      </c>
      <c r="B6" s="30" t="s">
        <v>50</v>
      </c>
      <c r="C6" s="37" t="s">
        <v>16</v>
      </c>
      <c r="D6" s="31">
        <v>2</v>
      </c>
      <c r="E6" s="31">
        <v>3</v>
      </c>
      <c r="F6" s="31">
        <v>3</v>
      </c>
      <c r="G6" s="31"/>
      <c r="H6" s="31">
        <v>5</v>
      </c>
      <c r="I6" s="31">
        <v>1</v>
      </c>
      <c r="J6" s="31">
        <v>2</v>
      </c>
      <c r="K6" s="31">
        <v>2</v>
      </c>
      <c r="L6" s="31">
        <v>1</v>
      </c>
      <c r="M6" s="31">
        <v>2</v>
      </c>
      <c r="N6" s="61">
        <v>3</v>
      </c>
      <c r="O6" s="61">
        <v>3</v>
      </c>
      <c r="P6" s="31">
        <v>1</v>
      </c>
      <c r="Q6" s="31">
        <v>2</v>
      </c>
      <c r="R6" s="58">
        <v>1</v>
      </c>
      <c r="S6" s="33"/>
      <c r="T6" s="33"/>
      <c r="U6" s="33"/>
      <c r="V6" s="33"/>
      <c r="W6" s="33"/>
      <c r="X6" s="33"/>
      <c r="Y6" s="33">
        <v>2</v>
      </c>
      <c r="Z6" s="33">
        <v>1</v>
      </c>
      <c r="AA6" s="33"/>
      <c r="AB6" s="33"/>
      <c r="AC6" s="34">
        <f t="shared" ref="AC6:AC28" si="0">SUM(D6:AB6)</f>
        <v>34</v>
      </c>
      <c r="AD6" s="50"/>
      <c r="AE6" s="50"/>
      <c r="AF6" s="50"/>
      <c r="AG6" s="34"/>
      <c r="AH6" s="45">
        <f t="shared" ref="AH6:AH28" si="1">COUNT(D6:Q6)</f>
        <v>13</v>
      </c>
    </row>
    <row r="7" spans="1:34" ht="14.25" customHeight="1" x14ac:dyDescent="0.25">
      <c r="A7" s="42">
        <v>2</v>
      </c>
      <c r="B7" s="19" t="s">
        <v>97</v>
      </c>
      <c r="C7" s="37" t="s">
        <v>16</v>
      </c>
      <c r="D7" s="31">
        <v>2</v>
      </c>
      <c r="E7" s="31">
        <v>3</v>
      </c>
      <c r="F7" s="31">
        <v>3</v>
      </c>
      <c r="G7" s="31"/>
      <c r="H7" s="31">
        <v>5</v>
      </c>
      <c r="I7" s="31">
        <v>1</v>
      </c>
      <c r="J7" s="31">
        <v>2</v>
      </c>
      <c r="K7" s="31">
        <v>2</v>
      </c>
      <c r="L7" s="31">
        <v>1</v>
      </c>
      <c r="M7" s="31">
        <v>2</v>
      </c>
      <c r="N7" s="61">
        <v>3</v>
      </c>
      <c r="O7" s="61">
        <v>3</v>
      </c>
      <c r="P7" s="31">
        <v>1</v>
      </c>
      <c r="Q7" s="31">
        <v>2</v>
      </c>
      <c r="R7" s="58">
        <v>1</v>
      </c>
      <c r="S7" s="33"/>
      <c r="T7" s="33"/>
      <c r="U7" s="33"/>
      <c r="V7" s="33"/>
      <c r="W7" s="33"/>
      <c r="X7" s="33"/>
      <c r="Y7" s="33">
        <v>1</v>
      </c>
      <c r="Z7" s="33">
        <v>2</v>
      </c>
      <c r="AA7" s="33"/>
      <c r="AB7" s="33"/>
      <c r="AC7" s="34">
        <f t="shared" si="0"/>
        <v>34</v>
      </c>
      <c r="AD7" s="34"/>
      <c r="AE7" s="34"/>
      <c r="AF7" s="34"/>
      <c r="AG7" s="34"/>
      <c r="AH7" s="45">
        <f t="shared" si="1"/>
        <v>13</v>
      </c>
    </row>
    <row r="8" spans="1:34" ht="15.75" x14ac:dyDescent="0.25">
      <c r="A8" s="42">
        <v>3</v>
      </c>
      <c r="B8" s="31" t="s">
        <v>85</v>
      </c>
      <c r="C8" s="37" t="s">
        <v>16</v>
      </c>
      <c r="D8" s="31">
        <v>2</v>
      </c>
      <c r="E8" s="31">
        <v>3</v>
      </c>
      <c r="F8" s="31">
        <v>3</v>
      </c>
      <c r="G8" s="31">
        <v>2</v>
      </c>
      <c r="H8" s="31">
        <v>5</v>
      </c>
      <c r="I8" s="31">
        <v>1</v>
      </c>
      <c r="J8" s="31">
        <v>2</v>
      </c>
      <c r="K8" s="31">
        <v>2</v>
      </c>
      <c r="L8" s="31">
        <v>1</v>
      </c>
      <c r="M8" s="31">
        <v>2</v>
      </c>
      <c r="N8" s="61">
        <v>3</v>
      </c>
      <c r="O8" s="61">
        <v>3</v>
      </c>
      <c r="P8" s="31">
        <v>1</v>
      </c>
      <c r="Q8" s="31">
        <v>2</v>
      </c>
      <c r="R8" s="58">
        <v>1</v>
      </c>
      <c r="S8" s="33"/>
      <c r="T8" s="33"/>
      <c r="U8" s="33"/>
      <c r="V8" s="33"/>
      <c r="W8" s="33"/>
      <c r="X8" s="33"/>
      <c r="Y8" s="33"/>
      <c r="Z8" s="33">
        <v>1</v>
      </c>
      <c r="AA8" s="33"/>
      <c r="AB8" s="33"/>
      <c r="AC8" s="34">
        <f t="shared" si="0"/>
        <v>34</v>
      </c>
      <c r="AD8" s="51"/>
      <c r="AE8" s="51" t="s">
        <v>12</v>
      </c>
      <c r="AF8" s="51"/>
      <c r="AG8" s="34"/>
      <c r="AH8" s="45">
        <f t="shared" si="1"/>
        <v>14</v>
      </c>
    </row>
    <row r="9" spans="1:34" ht="15.75" x14ac:dyDescent="0.25">
      <c r="A9" s="42">
        <v>4</v>
      </c>
      <c r="B9" s="19" t="s">
        <v>51</v>
      </c>
      <c r="C9" s="37" t="s">
        <v>16</v>
      </c>
      <c r="D9" s="31">
        <v>2</v>
      </c>
      <c r="E9" s="31">
        <v>3</v>
      </c>
      <c r="F9" s="31">
        <v>3</v>
      </c>
      <c r="G9" s="31"/>
      <c r="H9" s="31">
        <v>5</v>
      </c>
      <c r="I9" s="31">
        <v>1</v>
      </c>
      <c r="J9" s="31">
        <v>2</v>
      </c>
      <c r="K9" s="31">
        <v>2</v>
      </c>
      <c r="L9" s="31">
        <v>1</v>
      </c>
      <c r="M9" s="31">
        <v>2</v>
      </c>
      <c r="N9" s="61">
        <v>3</v>
      </c>
      <c r="O9" s="61">
        <v>3</v>
      </c>
      <c r="P9" s="31">
        <v>1</v>
      </c>
      <c r="Q9" s="31">
        <v>2</v>
      </c>
      <c r="R9" s="58">
        <v>1</v>
      </c>
      <c r="S9" s="33"/>
      <c r="T9" s="33"/>
      <c r="U9" s="33"/>
      <c r="V9" s="33"/>
      <c r="W9" s="33"/>
      <c r="X9" s="33"/>
      <c r="Y9" s="33">
        <v>1</v>
      </c>
      <c r="Z9" s="33">
        <v>2</v>
      </c>
      <c r="AA9" s="33"/>
      <c r="AB9" s="33"/>
      <c r="AC9" s="39">
        <f t="shared" si="0"/>
        <v>34</v>
      </c>
      <c r="AD9" s="36"/>
      <c r="AE9" s="36"/>
      <c r="AF9" s="36"/>
      <c r="AG9" s="36"/>
      <c r="AH9" s="43">
        <f t="shared" si="1"/>
        <v>13</v>
      </c>
    </row>
    <row r="10" spans="1:34" ht="15.75" x14ac:dyDescent="0.25">
      <c r="A10" s="42">
        <v>5</v>
      </c>
      <c r="B10" s="52" t="s">
        <v>52</v>
      </c>
      <c r="C10" s="37" t="s">
        <v>16</v>
      </c>
      <c r="D10" s="31">
        <v>2</v>
      </c>
      <c r="E10" s="31">
        <v>3</v>
      </c>
      <c r="F10" s="31">
        <v>3</v>
      </c>
      <c r="G10" s="31"/>
      <c r="H10" s="31">
        <v>5</v>
      </c>
      <c r="I10" s="31">
        <v>1</v>
      </c>
      <c r="J10" s="31">
        <v>2</v>
      </c>
      <c r="K10" s="31">
        <v>2</v>
      </c>
      <c r="L10" s="31">
        <v>1</v>
      </c>
      <c r="M10" s="31">
        <v>2</v>
      </c>
      <c r="N10" s="61">
        <v>3</v>
      </c>
      <c r="O10" s="61">
        <v>3</v>
      </c>
      <c r="P10" s="31">
        <v>1</v>
      </c>
      <c r="Q10" s="31">
        <v>2</v>
      </c>
      <c r="R10" s="58">
        <v>1</v>
      </c>
      <c r="S10" s="40"/>
      <c r="T10" s="40"/>
      <c r="U10" s="40"/>
      <c r="V10" s="40"/>
      <c r="W10" s="40"/>
      <c r="X10" s="40"/>
      <c r="Y10" s="40">
        <v>1</v>
      </c>
      <c r="Z10" s="40">
        <v>2</v>
      </c>
      <c r="AA10" s="40"/>
      <c r="AB10" s="40"/>
      <c r="AC10" s="34">
        <f t="shared" si="0"/>
        <v>34</v>
      </c>
      <c r="AD10" s="35"/>
      <c r="AE10" s="35"/>
      <c r="AF10" s="35"/>
      <c r="AG10" s="36"/>
      <c r="AH10" s="45">
        <f t="shared" si="1"/>
        <v>13</v>
      </c>
    </row>
    <row r="11" spans="1:34" ht="15.75" x14ac:dyDescent="0.25">
      <c r="A11" s="42">
        <v>6</v>
      </c>
      <c r="B11" s="30" t="s">
        <v>53</v>
      </c>
      <c r="C11" s="37" t="s">
        <v>16</v>
      </c>
      <c r="D11" s="31">
        <v>2</v>
      </c>
      <c r="E11" s="31">
        <v>3</v>
      </c>
      <c r="F11" s="31">
        <v>3</v>
      </c>
      <c r="G11" s="31"/>
      <c r="H11" s="31">
        <v>5</v>
      </c>
      <c r="I11" s="31">
        <v>1</v>
      </c>
      <c r="J11" s="31">
        <v>2</v>
      </c>
      <c r="K11" s="31">
        <v>2</v>
      </c>
      <c r="L11" s="31">
        <v>1</v>
      </c>
      <c r="M11" s="31">
        <v>2</v>
      </c>
      <c r="N11" s="61">
        <v>3</v>
      </c>
      <c r="O11" s="61">
        <v>3</v>
      </c>
      <c r="P11" s="31">
        <v>1</v>
      </c>
      <c r="Q11" s="31">
        <v>2</v>
      </c>
      <c r="R11" s="58">
        <v>1</v>
      </c>
      <c r="S11" s="40"/>
      <c r="T11" s="40"/>
      <c r="U11" s="40"/>
      <c r="V11" s="40"/>
      <c r="W11" s="40"/>
      <c r="X11" s="40"/>
      <c r="Y11" s="40">
        <v>1</v>
      </c>
      <c r="Z11" s="40">
        <v>2</v>
      </c>
      <c r="AA11" s="40"/>
      <c r="AB11" s="40"/>
      <c r="AC11" s="34">
        <f t="shared" si="0"/>
        <v>34</v>
      </c>
      <c r="AD11" s="35"/>
      <c r="AE11" s="35"/>
      <c r="AF11" s="35"/>
      <c r="AG11" s="36"/>
      <c r="AH11" s="45">
        <f>COUNT(D11:Q11)</f>
        <v>13</v>
      </c>
    </row>
    <row r="12" spans="1:34" ht="15.75" x14ac:dyDescent="0.25">
      <c r="A12" s="42">
        <v>7</v>
      </c>
      <c r="B12" s="56" t="s">
        <v>92</v>
      </c>
      <c r="C12" s="71" t="s">
        <v>16</v>
      </c>
      <c r="D12" s="31">
        <v>2</v>
      </c>
      <c r="E12" s="31">
        <v>3</v>
      </c>
      <c r="F12" s="31">
        <v>3</v>
      </c>
      <c r="G12" s="31">
        <v>2</v>
      </c>
      <c r="H12" s="31">
        <v>5</v>
      </c>
      <c r="I12" s="31">
        <v>1</v>
      </c>
      <c r="J12" s="31">
        <v>2</v>
      </c>
      <c r="K12" s="31">
        <v>2</v>
      </c>
      <c r="L12" s="31">
        <v>1</v>
      </c>
      <c r="M12" s="31">
        <v>2</v>
      </c>
      <c r="N12" s="61">
        <v>3</v>
      </c>
      <c r="O12" s="61">
        <v>3</v>
      </c>
      <c r="P12" s="31">
        <v>1</v>
      </c>
      <c r="Q12" s="31">
        <v>2</v>
      </c>
      <c r="R12" s="58">
        <v>1</v>
      </c>
      <c r="S12" s="40"/>
      <c r="T12" s="40"/>
      <c r="U12" s="40"/>
      <c r="V12" s="40"/>
      <c r="W12" s="40"/>
      <c r="X12" s="40"/>
      <c r="Y12" s="40"/>
      <c r="Z12" s="40"/>
      <c r="AA12" s="40"/>
      <c r="AB12" s="40">
        <v>1</v>
      </c>
      <c r="AC12" s="34">
        <f t="shared" si="0"/>
        <v>34</v>
      </c>
      <c r="AD12" s="35"/>
      <c r="AE12" s="35"/>
      <c r="AF12" s="35"/>
      <c r="AG12" s="36"/>
      <c r="AH12" s="45">
        <f>COUNT(D12:Q12)</f>
        <v>14</v>
      </c>
    </row>
    <row r="13" spans="1:34" ht="15.75" x14ac:dyDescent="0.25">
      <c r="A13" s="42">
        <v>8</v>
      </c>
      <c r="B13" s="29" t="s">
        <v>54</v>
      </c>
      <c r="C13" s="37" t="s">
        <v>16</v>
      </c>
      <c r="D13" s="31">
        <v>2</v>
      </c>
      <c r="E13" s="31">
        <v>3</v>
      </c>
      <c r="F13" s="31">
        <v>3</v>
      </c>
      <c r="G13" s="31"/>
      <c r="H13" s="31">
        <v>5</v>
      </c>
      <c r="I13" s="31">
        <v>1</v>
      </c>
      <c r="J13" s="31">
        <v>2</v>
      </c>
      <c r="K13" s="31">
        <v>2</v>
      </c>
      <c r="L13" s="31">
        <v>1</v>
      </c>
      <c r="M13" s="31">
        <v>2</v>
      </c>
      <c r="N13" s="61">
        <v>3</v>
      </c>
      <c r="O13" s="61">
        <v>3</v>
      </c>
      <c r="P13" s="31">
        <v>1</v>
      </c>
      <c r="Q13" s="31">
        <v>2</v>
      </c>
      <c r="R13" s="58">
        <v>1</v>
      </c>
      <c r="S13" s="40"/>
      <c r="T13" s="40"/>
      <c r="U13" s="40"/>
      <c r="V13" s="40"/>
      <c r="W13" s="40"/>
      <c r="X13" s="40"/>
      <c r="Y13" s="40">
        <v>1</v>
      </c>
      <c r="Z13" s="40">
        <v>1</v>
      </c>
      <c r="AA13" s="40"/>
      <c r="AB13" s="40">
        <v>1</v>
      </c>
      <c r="AC13" s="34">
        <f t="shared" si="0"/>
        <v>34</v>
      </c>
      <c r="AD13" s="35"/>
      <c r="AE13" s="35"/>
      <c r="AF13" s="35"/>
      <c r="AG13" s="36"/>
      <c r="AH13" s="45">
        <f t="shared" si="1"/>
        <v>13</v>
      </c>
    </row>
    <row r="14" spans="1:34" ht="15.75" x14ac:dyDescent="0.25">
      <c r="A14" s="42">
        <v>9</v>
      </c>
      <c r="B14" s="72" t="s">
        <v>95</v>
      </c>
      <c r="C14" s="37" t="s">
        <v>16</v>
      </c>
      <c r="D14" s="31">
        <v>2</v>
      </c>
      <c r="E14" s="31">
        <v>3</v>
      </c>
      <c r="F14" s="31">
        <v>3</v>
      </c>
      <c r="G14" s="31"/>
      <c r="H14" s="31">
        <v>5</v>
      </c>
      <c r="I14" s="31">
        <v>1</v>
      </c>
      <c r="J14" s="31">
        <v>2</v>
      </c>
      <c r="K14" s="31">
        <v>2</v>
      </c>
      <c r="L14" s="31">
        <v>1</v>
      </c>
      <c r="M14" s="31">
        <v>2</v>
      </c>
      <c r="N14" s="61">
        <v>3</v>
      </c>
      <c r="O14" s="61">
        <v>3</v>
      </c>
      <c r="P14" s="31">
        <v>1</v>
      </c>
      <c r="Q14" s="31">
        <v>2</v>
      </c>
      <c r="R14" s="58">
        <v>1</v>
      </c>
      <c r="S14" s="40">
        <v>1</v>
      </c>
      <c r="T14" s="40">
        <v>1</v>
      </c>
      <c r="U14" s="40"/>
      <c r="V14" s="40"/>
      <c r="W14" s="40"/>
      <c r="X14" s="40"/>
      <c r="Y14" s="40"/>
      <c r="Z14" s="40"/>
      <c r="AA14" s="40"/>
      <c r="AB14" s="40">
        <v>1</v>
      </c>
      <c r="AC14" s="34">
        <f t="shared" si="0"/>
        <v>34</v>
      </c>
      <c r="AD14" s="35"/>
      <c r="AE14" s="35"/>
      <c r="AF14" s="35"/>
      <c r="AG14" s="36"/>
      <c r="AH14" s="45">
        <f t="shared" si="1"/>
        <v>13</v>
      </c>
    </row>
    <row r="15" spans="1:34" ht="15.6" customHeight="1" x14ac:dyDescent="0.25">
      <c r="A15" s="42">
        <v>10</v>
      </c>
      <c r="B15" s="20" t="s">
        <v>55</v>
      </c>
      <c r="C15" s="37" t="s">
        <v>16</v>
      </c>
      <c r="D15" s="31">
        <v>2</v>
      </c>
      <c r="E15" s="31">
        <v>3</v>
      </c>
      <c r="F15" s="31">
        <v>3</v>
      </c>
      <c r="G15" s="31"/>
      <c r="H15" s="31">
        <v>5</v>
      </c>
      <c r="I15" s="31">
        <v>1</v>
      </c>
      <c r="J15" s="31">
        <v>2</v>
      </c>
      <c r="K15" s="31">
        <v>2</v>
      </c>
      <c r="L15" s="31">
        <v>1</v>
      </c>
      <c r="M15" s="31">
        <v>2</v>
      </c>
      <c r="N15" s="61">
        <v>3</v>
      </c>
      <c r="O15" s="61">
        <v>3</v>
      </c>
      <c r="P15" s="31">
        <v>1</v>
      </c>
      <c r="Q15" s="31">
        <v>2</v>
      </c>
      <c r="R15" s="58">
        <v>1</v>
      </c>
      <c r="S15" s="40"/>
      <c r="T15" s="40"/>
      <c r="U15" s="40"/>
      <c r="V15" s="40">
        <v>1</v>
      </c>
      <c r="W15" s="40"/>
      <c r="X15" s="40"/>
      <c r="Y15" s="40"/>
      <c r="Z15" s="40">
        <v>2</v>
      </c>
      <c r="AA15" s="40"/>
      <c r="AB15" s="40"/>
      <c r="AC15" s="34">
        <f t="shared" si="0"/>
        <v>34</v>
      </c>
      <c r="AD15" s="41"/>
      <c r="AE15" s="41"/>
      <c r="AF15" s="41"/>
      <c r="AG15" s="36"/>
      <c r="AH15" s="45">
        <f t="shared" si="1"/>
        <v>13</v>
      </c>
    </row>
    <row r="16" spans="1:34" ht="15.75" x14ac:dyDescent="0.25">
      <c r="A16" s="42">
        <v>11</v>
      </c>
      <c r="B16" s="31" t="s">
        <v>86</v>
      </c>
      <c r="C16" s="37" t="s">
        <v>16</v>
      </c>
      <c r="D16" s="31">
        <v>2</v>
      </c>
      <c r="E16" s="31">
        <v>3</v>
      </c>
      <c r="F16" s="31">
        <v>3</v>
      </c>
      <c r="G16" s="31">
        <v>2</v>
      </c>
      <c r="H16" s="31">
        <v>5</v>
      </c>
      <c r="I16" s="31">
        <v>1</v>
      </c>
      <c r="J16" s="31">
        <v>2</v>
      </c>
      <c r="K16" s="31">
        <v>2</v>
      </c>
      <c r="L16" s="31">
        <v>1</v>
      </c>
      <c r="M16" s="31">
        <v>2</v>
      </c>
      <c r="N16" s="61">
        <v>3</v>
      </c>
      <c r="O16" s="61">
        <v>3</v>
      </c>
      <c r="P16" s="31">
        <v>1</v>
      </c>
      <c r="Q16" s="31">
        <v>2</v>
      </c>
      <c r="R16" s="58">
        <v>1</v>
      </c>
      <c r="S16" s="40"/>
      <c r="T16" s="40"/>
      <c r="U16" s="40"/>
      <c r="V16" s="40"/>
      <c r="W16" s="40"/>
      <c r="X16" s="40"/>
      <c r="Y16" s="40"/>
      <c r="Z16" s="40"/>
      <c r="AA16" s="40"/>
      <c r="AB16" s="40">
        <v>1</v>
      </c>
      <c r="AC16" s="34">
        <f t="shared" si="0"/>
        <v>34</v>
      </c>
      <c r="AD16" s="35"/>
      <c r="AE16" s="35"/>
      <c r="AF16" s="35"/>
      <c r="AG16" s="36"/>
      <c r="AH16" s="45">
        <f t="shared" si="1"/>
        <v>14</v>
      </c>
    </row>
    <row r="17" spans="1:34" ht="15.75" x14ac:dyDescent="0.25">
      <c r="A17" s="42">
        <v>12</v>
      </c>
      <c r="B17" s="19" t="s">
        <v>56</v>
      </c>
      <c r="C17" s="37" t="s">
        <v>16</v>
      </c>
      <c r="D17" s="31">
        <v>2</v>
      </c>
      <c r="E17" s="31">
        <v>3</v>
      </c>
      <c r="F17" s="31">
        <v>3</v>
      </c>
      <c r="G17" s="31"/>
      <c r="H17" s="31">
        <v>5</v>
      </c>
      <c r="I17" s="31">
        <v>1</v>
      </c>
      <c r="J17" s="31">
        <v>2</v>
      </c>
      <c r="K17" s="31">
        <v>2</v>
      </c>
      <c r="L17" s="31">
        <v>1</v>
      </c>
      <c r="M17" s="31">
        <v>2</v>
      </c>
      <c r="N17" s="61">
        <v>3</v>
      </c>
      <c r="O17" s="61">
        <v>3</v>
      </c>
      <c r="P17" s="31">
        <v>1</v>
      </c>
      <c r="Q17" s="31">
        <v>2</v>
      </c>
      <c r="R17" s="58">
        <v>1</v>
      </c>
      <c r="S17" s="40"/>
      <c r="T17" s="40"/>
      <c r="U17" s="40"/>
      <c r="V17" s="40"/>
      <c r="W17" s="40"/>
      <c r="X17" s="40"/>
      <c r="Y17" s="40">
        <v>2</v>
      </c>
      <c r="Z17" s="40">
        <v>1</v>
      </c>
      <c r="AA17" s="40"/>
      <c r="AB17" s="40"/>
      <c r="AC17" s="34">
        <f t="shared" si="0"/>
        <v>34</v>
      </c>
      <c r="AD17" s="35"/>
      <c r="AE17" s="35"/>
      <c r="AF17" s="35"/>
      <c r="AG17" s="36"/>
      <c r="AH17" s="45">
        <f t="shared" si="1"/>
        <v>13</v>
      </c>
    </row>
    <row r="18" spans="1:34" ht="15.75" x14ac:dyDescent="0.25">
      <c r="A18" s="42">
        <v>13</v>
      </c>
      <c r="B18" s="19" t="s">
        <v>57</v>
      </c>
      <c r="C18" s="37" t="s">
        <v>16</v>
      </c>
      <c r="D18" s="31">
        <v>2</v>
      </c>
      <c r="E18" s="31">
        <v>3</v>
      </c>
      <c r="F18" s="31">
        <v>3</v>
      </c>
      <c r="G18" s="31"/>
      <c r="H18" s="31">
        <v>5</v>
      </c>
      <c r="I18" s="31">
        <v>1</v>
      </c>
      <c r="J18" s="31">
        <v>2</v>
      </c>
      <c r="K18" s="31">
        <v>2</v>
      </c>
      <c r="L18" s="31">
        <v>1</v>
      </c>
      <c r="M18" s="31">
        <v>2</v>
      </c>
      <c r="N18" s="61">
        <v>3</v>
      </c>
      <c r="O18" s="61">
        <v>3</v>
      </c>
      <c r="P18" s="31">
        <v>1</v>
      </c>
      <c r="Q18" s="31">
        <v>2</v>
      </c>
      <c r="R18" s="58">
        <v>1</v>
      </c>
      <c r="S18" s="40"/>
      <c r="T18" s="40"/>
      <c r="U18" s="40"/>
      <c r="V18" s="40"/>
      <c r="W18" s="40"/>
      <c r="X18" s="40"/>
      <c r="Y18" s="40">
        <v>1</v>
      </c>
      <c r="Z18" s="40">
        <v>2</v>
      </c>
      <c r="AA18" s="40"/>
      <c r="AB18" s="40"/>
      <c r="AC18" s="34">
        <f t="shared" si="0"/>
        <v>34</v>
      </c>
      <c r="AD18" s="36"/>
      <c r="AE18" s="36"/>
      <c r="AF18" s="36"/>
      <c r="AG18" s="36"/>
      <c r="AH18" s="45">
        <f t="shared" si="1"/>
        <v>13</v>
      </c>
    </row>
    <row r="19" spans="1:34" ht="15.75" x14ac:dyDescent="0.25">
      <c r="A19" s="42">
        <v>14</v>
      </c>
      <c r="B19" s="30" t="s">
        <v>58</v>
      </c>
      <c r="C19" s="37" t="s">
        <v>16</v>
      </c>
      <c r="D19" s="31">
        <v>2</v>
      </c>
      <c r="E19" s="31">
        <v>3</v>
      </c>
      <c r="F19" s="31">
        <v>3</v>
      </c>
      <c r="G19" s="31"/>
      <c r="H19" s="31">
        <v>5</v>
      </c>
      <c r="I19" s="31">
        <v>1</v>
      </c>
      <c r="J19" s="31">
        <v>2</v>
      </c>
      <c r="K19" s="31">
        <v>2</v>
      </c>
      <c r="L19" s="31">
        <v>1</v>
      </c>
      <c r="M19" s="31">
        <v>2</v>
      </c>
      <c r="N19" s="61">
        <v>3</v>
      </c>
      <c r="O19" s="61">
        <v>3</v>
      </c>
      <c r="P19" s="31">
        <v>1</v>
      </c>
      <c r="Q19" s="31">
        <v>2</v>
      </c>
      <c r="R19" s="58">
        <v>1</v>
      </c>
      <c r="S19" s="40"/>
      <c r="T19" s="40"/>
      <c r="U19" s="40"/>
      <c r="V19" s="40"/>
      <c r="W19" s="40"/>
      <c r="X19" s="40"/>
      <c r="Y19" s="40">
        <v>2</v>
      </c>
      <c r="Z19" s="40">
        <v>1</v>
      </c>
      <c r="AA19" s="40"/>
      <c r="AB19" s="40"/>
      <c r="AC19" s="34">
        <f t="shared" si="0"/>
        <v>34</v>
      </c>
      <c r="AD19" s="35"/>
      <c r="AE19" s="35"/>
      <c r="AF19" s="35"/>
      <c r="AG19" s="36"/>
      <c r="AH19" s="45">
        <f t="shared" si="1"/>
        <v>13</v>
      </c>
    </row>
    <row r="20" spans="1:34" ht="15.75" x14ac:dyDescent="0.25">
      <c r="A20" s="42">
        <v>15</v>
      </c>
      <c r="B20" s="30" t="s">
        <v>87</v>
      </c>
      <c r="C20" s="37" t="s">
        <v>16</v>
      </c>
      <c r="D20" s="31">
        <v>2</v>
      </c>
      <c r="E20" s="31">
        <v>3</v>
      </c>
      <c r="F20" s="31">
        <v>3</v>
      </c>
      <c r="G20" s="31">
        <v>2</v>
      </c>
      <c r="H20" s="31">
        <v>5</v>
      </c>
      <c r="I20" s="31">
        <v>1</v>
      </c>
      <c r="J20" s="31">
        <v>2</v>
      </c>
      <c r="K20" s="31">
        <v>2</v>
      </c>
      <c r="L20" s="31">
        <v>1</v>
      </c>
      <c r="M20" s="31">
        <v>2</v>
      </c>
      <c r="N20" s="61">
        <v>3</v>
      </c>
      <c r="O20" s="61">
        <v>3</v>
      </c>
      <c r="P20" s="31">
        <v>1</v>
      </c>
      <c r="Q20" s="31">
        <v>2</v>
      </c>
      <c r="R20" s="58">
        <v>1</v>
      </c>
      <c r="S20" s="40"/>
      <c r="T20" s="40"/>
      <c r="U20" s="40"/>
      <c r="V20" s="40"/>
      <c r="W20" s="40"/>
      <c r="X20" s="40"/>
      <c r="Y20" s="40">
        <v>1</v>
      </c>
      <c r="Z20" s="40"/>
      <c r="AA20" s="40"/>
      <c r="AB20" s="40"/>
      <c r="AC20" s="34">
        <f t="shared" si="0"/>
        <v>34</v>
      </c>
      <c r="AD20" s="35"/>
      <c r="AE20" s="35"/>
      <c r="AF20" s="35"/>
      <c r="AG20" s="36"/>
      <c r="AH20" s="45">
        <f t="shared" si="1"/>
        <v>14</v>
      </c>
    </row>
    <row r="21" spans="1:34" ht="15.75" x14ac:dyDescent="0.25">
      <c r="A21" s="42">
        <v>16</v>
      </c>
      <c r="B21" s="30" t="s">
        <v>59</v>
      </c>
      <c r="C21" s="37" t="s">
        <v>16</v>
      </c>
      <c r="D21" s="31">
        <v>2</v>
      </c>
      <c r="E21" s="31">
        <v>3</v>
      </c>
      <c r="F21" s="31">
        <v>3</v>
      </c>
      <c r="G21" s="31"/>
      <c r="H21" s="31">
        <v>5</v>
      </c>
      <c r="I21" s="31">
        <v>1</v>
      </c>
      <c r="J21" s="31">
        <v>2</v>
      </c>
      <c r="K21" s="31">
        <v>2</v>
      </c>
      <c r="L21" s="31">
        <v>1</v>
      </c>
      <c r="M21" s="31">
        <v>2</v>
      </c>
      <c r="N21" s="61">
        <v>3</v>
      </c>
      <c r="O21" s="61">
        <v>3</v>
      </c>
      <c r="P21" s="31">
        <v>1</v>
      </c>
      <c r="Q21" s="31">
        <v>2</v>
      </c>
      <c r="R21" s="58">
        <v>1</v>
      </c>
      <c r="S21" s="40"/>
      <c r="T21" s="40"/>
      <c r="U21" s="40"/>
      <c r="V21" s="40"/>
      <c r="W21" s="40"/>
      <c r="X21" s="40"/>
      <c r="Y21" s="40">
        <v>1</v>
      </c>
      <c r="Z21" s="40">
        <v>2</v>
      </c>
      <c r="AA21" s="40"/>
      <c r="AB21" s="40"/>
      <c r="AC21" s="34">
        <f t="shared" si="0"/>
        <v>34</v>
      </c>
      <c r="AD21" s="35"/>
      <c r="AE21" s="35"/>
      <c r="AF21" s="35"/>
      <c r="AG21" s="36"/>
      <c r="AH21" s="45">
        <f t="shared" si="1"/>
        <v>13</v>
      </c>
    </row>
    <row r="22" spans="1:34" ht="15.75" x14ac:dyDescent="0.25">
      <c r="A22" s="42">
        <v>17</v>
      </c>
      <c r="B22" s="30" t="s">
        <v>60</v>
      </c>
      <c r="C22" s="37" t="s">
        <v>16</v>
      </c>
      <c r="D22" s="31">
        <v>2</v>
      </c>
      <c r="E22" s="31">
        <v>3</v>
      </c>
      <c r="F22" s="31">
        <v>3</v>
      </c>
      <c r="G22" s="31"/>
      <c r="H22" s="31">
        <v>5</v>
      </c>
      <c r="I22" s="31">
        <v>1</v>
      </c>
      <c r="J22" s="31">
        <v>2</v>
      </c>
      <c r="K22" s="31">
        <v>2</v>
      </c>
      <c r="L22" s="31">
        <v>1</v>
      </c>
      <c r="M22" s="31">
        <v>2</v>
      </c>
      <c r="N22" s="61">
        <v>3</v>
      </c>
      <c r="O22" s="61">
        <v>3</v>
      </c>
      <c r="P22" s="31">
        <v>1</v>
      </c>
      <c r="Q22" s="31">
        <v>2</v>
      </c>
      <c r="R22" s="58">
        <v>1</v>
      </c>
      <c r="S22" s="40"/>
      <c r="T22" s="40"/>
      <c r="U22" s="40"/>
      <c r="V22" s="40">
        <v>1</v>
      </c>
      <c r="W22" s="40"/>
      <c r="X22" s="40"/>
      <c r="Y22" s="40">
        <v>1</v>
      </c>
      <c r="Z22" s="40">
        <v>1</v>
      </c>
      <c r="AA22" s="40"/>
      <c r="AB22" s="40"/>
      <c r="AC22" s="34">
        <f t="shared" si="0"/>
        <v>34</v>
      </c>
      <c r="AD22" s="35"/>
      <c r="AE22" s="35"/>
      <c r="AF22" s="35"/>
      <c r="AG22" s="36"/>
      <c r="AH22" s="45">
        <f t="shared" si="1"/>
        <v>13</v>
      </c>
    </row>
    <row r="23" spans="1:34" ht="15.75" x14ac:dyDescent="0.25">
      <c r="A23" s="42">
        <v>20</v>
      </c>
      <c r="B23" s="20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4"/>
      <c r="Q23" s="34"/>
      <c r="R23" s="31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>
        <f t="shared" si="0"/>
        <v>0</v>
      </c>
      <c r="AD23" s="35"/>
      <c r="AE23" s="35"/>
      <c r="AF23" s="35"/>
      <c r="AG23" s="36"/>
      <c r="AH23" s="45">
        <f t="shared" si="1"/>
        <v>0</v>
      </c>
    </row>
    <row r="24" spans="1:34" ht="15.75" x14ac:dyDescent="0.25">
      <c r="A24" s="42">
        <v>20</v>
      </c>
      <c r="B24" s="32"/>
      <c r="C24" s="3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4"/>
      <c r="Q24" s="34"/>
      <c r="R24" s="3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>
        <f t="shared" si="0"/>
        <v>0</v>
      </c>
      <c r="AD24" s="36"/>
      <c r="AE24" s="36"/>
      <c r="AF24" s="36"/>
      <c r="AG24" s="36"/>
      <c r="AH24" s="45">
        <f t="shared" si="1"/>
        <v>0</v>
      </c>
    </row>
    <row r="25" spans="1:34" ht="15.75" x14ac:dyDescent="0.25">
      <c r="A25" s="42">
        <v>21</v>
      </c>
      <c r="B25" s="30"/>
      <c r="C25" s="37"/>
      <c r="D25" s="31"/>
      <c r="E25" s="31"/>
      <c r="F25" s="31"/>
      <c r="G25" s="31"/>
      <c r="H25" s="31"/>
      <c r="I25" s="31"/>
      <c r="J25" s="31"/>
      <c r="K25" s="38"/>
      <c r="L25" s="31"/>
      <c r="M25" s="38"/>
      <c r="N25" s="31"/>
      <c r="O25" s="31"/>
      <c r="P25" s="31"/>
      <c r="Q25" s="34"/>
      <c r="R25" s="31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>
        <f t="shared" si="0"/>
        <v>0</v>
      </c>
      <c r="AD25" s="35"/>
      <c r="AE25" s="35"/>
      <c r="AF25" s="35"/>
      <c r="AG25" s="36"/>
      <c r="AH25" s="45">
        <f t="shared" si="1"/>
        <v>0</v>
      </c>
    </row>
    <row r="26" spans="1:34" ht="15.75" x14ac:dyDescent="0.25">
      <c r="A26" s="42">
        <v>22</v>
      </c>
      <c r="B26" s="20"/>
      <c r="C26" s="37"/>
      <c r="D26" s="31"/>
      <c r="E26" s="31"/>
      <c r="F26" s="31"/>
      <c r="G26" s="31"/>
      <c r="H26" s="31"/>
      <c r="I26" s="31"/>
      <c r="J26" s="31"/>
      <c r="K26" s="38"/>
      <c r="L26" s="31"/>
      <c r="M26" s="38"/>
      <c r="N26" s="31"/>
      <c r="O26" s="31"/>
      <c r="P26" s="34"/>
      <c r="Q26" s="34"/>
      <c r="R26" s="3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>
        <f t="shared" si="0"/>
        <v>0</v>
      </c>
      <c r="AD26" s="35"/>
      <c r="AE26" s="35"/>
      <c r="AF26" s="35"/>
      <c r="AG26" s="36"/>
      <c r="AH26" s="45">
        <f t="shared" si="1"/>
        <v>0</v>
      </c>
    </row>
    <row r="27" spans="1:34" ht="15.75" x14ac:dyDescent="0.25">
      <c r="A27" s="42">
        <v>23</v>
      </c>
      <c r="B27" s="20"/>
      <c r="C27" s="37"/>
      <c r="D27" s="31"/>
      <c r="E27" s="31"/>
      <c r="F27" s="31"/>
      <c r="G27" s="31"/>
      <c r="H27" s="31"/>
      <c r="I27" s="31"/>
      <c r="J27" s="31"/>
      <c r="K27" s="38"/>
      <c r="L27" s="31"/>
      <c r="M27" s="38"/>
      <c r="N27" s="31"/>
      <c r="O27" s="31"/>
      <c r="P27" s="34"/>
      <c r="Q27" s="34"/>
      <c r="R27" s="3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4">
        <f t="shared" si="0"/>
        <v>0</v>
      </c>
      <c r="AD27" s="35"/>
      <c r="AE27" s="35"/>
      <c r="AF27" s="35"/>
      <c r="AG27" s="36"/>
      <c r="AH27" s="45">
        <f t="shared" si="1"/>
        <v>0</v>
      </c>
    </row>
    <row r="28" spans="1:34" ht="15" x14ac:dyDescent="0.25">
      <c r="A28" s="14">
        <v>24</v>
      </c>
      <c r="B28" s="21"/>
      <c r="C28" s="15"/>
      <c r="D28" s="23"/>
      <c r="E28" s="28"/>
      <c r="F28" s="23"/>
      <c r="G28" s="23"/>
      <c r="H28" s="23"/>
      <c r="I28" s="23"/>
      <c r="J28" s="23"/>
      <c r="K28" s="18"/>
      <c r="L28" s="23"/>
      <c r="M28" s="18"/>
      <c r="N28" s="23"/>
      <c r="O28" s="23"/>
      <c r="P28" s="23"/>
      <c r="Q28" s="23"/>
      <c r="R28" s="23"/>
      <c r="S28" s="26"/>
      <c r="T28" s="26"/>
      <c r="U28" s="26"/>
      <c r="V28" s="26"/>
      <c r="W28" s="26"/>
      <c r="X28" s="26"/>
      <c r="Y28" s="26"/>
      <c r="Z28" s="11"/>
      <c r="AA28" s="11"/>
      <c r="AB28" s="11"/>
      <c r="AC28" s="16">
        <f t="shared" si="0"/>
        <v>0</v>
      </c>
      <c r="AD28" s="2"/>
      <c r="AE28" s="2"/>
      <c r="AF28" s="2"/>
      <c r="AH28" s="17">
        <f t="shared" si="1"/>
        <v>0</v>
      </c>
    </row>
    <row r="29" spans="1:34" ht="15.75" x14ac:dyDescent="0.25">
      <c r="A29" s="14">
        <v>25</v>
      </c>
      <c r="B29" s="19"/>
      <c r="C29" s="15"/>
      <c r="D29" s="23"/>
      <c r="E29" s="23"/>
      <c r="F29" s="23"/>
      <c r="G29" s="23"/>
      <c r="H29" s="23"/>
      <c r="I29" s="23"/>
      <c r="J29" s="23"/>
      <c r="K29" s="18"/>
      <c r="L29" s="23"/>
      <c r="M29" s="23"/>
      <c r="N29" s="23"/>
      <c r="O29" s="23"/>
      <c r="P29" s="27"/>
      <c r="Q29" s="27"/>
      <c r="R29" s="27"/>
      <c r="S29" s="26">
        <f>COUNT(S6:S28)</f>
        <v>1</v>
      </c>
      <c r="T29" s="26">
        <f t="shared" ref="T29:AH29" si="2">COUNT(T6:T28)</f>
        <v>1</v>
      </c>
      <c r="U29" s="26">
        <f t="shared" si="2"/>
        <v>0</v>
      </c>
      <c r="V29" s="26">
        <f t="shared" si="2"/>
        <v>2</v>
      </c>
      <c r="W29" s="26">
        <f t="shared" si="2"/>
        <v>0</v>
      </c>
      <c r="X29" s="26">
        <f t="shared" si="2"/>
        <v>0</v>
      </c>
      <c r="Y29" s="26">
        <f t="shared" si="2"/>
        <v>12</v>
      </c>
      <c r="Z29" s="26">
        <f t="shared" si="2"/>
        <v>13</v>
      </c>
      <c r="AA29" s="26">
        <f t="shared" si="2"/>
        <v>0</v>
      </c>
      <c r="AB29" s="26">
        <f t="shared" si="2"/>
        <v>4</v>
      </c>
      <c r="AC29" s="26">
        <f t="shared" si="2"/>
        <v>23</v>
      </c>
      <c r="AD29" s="26">
        <f t="shared" si="2"/>
        <v>0</v>
      </c>
      <c r="AE29" s="26">
        <f t="shared" si="2"/>
        <v>0</v>
      </c>
      <c r="AF29" s="26">
        <f t="shared" si="2"/>
        <v>0</v>
      </c>
      <c r="AG29" s="26">
        <f t="shared" si="2"/>
        <v>0</v>
      </c>
      <c r="AH29" s="26">
        <f t="shared" si="2"/>
        <v>23</v>
      </c>
    </row>
  </sheetData>
  <mergeCells count="3">
    <mergeCell ref="A2:AC2"/>
    <mergeCell ref="A3:C4"/>
    <mergeCell ref="D4:AC4"/>
  </mergeCells>
  <pageMargins left="0.35433070866141736" right="0.31496062992125984" top="0.51181102362204722" bottom="0.47244094488188981" header="0.51181102362204722" footer="0.51181102362204722"/>
  <pageSetup paperSize="9" scale="73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view="pageBreakPreview" topLeftCell="A11" zoomScale="90" zoomScaleNormal="100" zoomScaleSheetLayoutView="90" workbookViewId="0">
      <selection activeCell="B24" sqref="B24"/>
    </sheetView>
  </sheetViews>
  <sheetFormatPr defaultRowHeight="12.75" x14ac:dyDescent="0.2"/>
  <cols>
    <col min="1" max="1" width="5.85546875" style="13" bestFit="1" customWidth="1"/>
    <col min="2" max="2" width="39" customWidth="1"/>
    <col min="3" max="3" width="5.85546875" bestFit="1" customWidth="1"/>
    <col min="4" max="4" width="4.85546875" customWidth="1"/>
    <col min="5" max="5" width="3.7109375" customWidth="1"/>
    <col min="6" max="6" width="4" customWidth="1"/>
    <col min="7" max="7" width="4.28515625" customWidth="1"/>
    <col min="8" max="8" width="4" customWidth="1"/>
    <col min="9" max="9" width="3.7109375" bestFit="1" customWidth="1"/>
    <col min="10" max="10" width="3.42578125" customWidth="1"/>
    <col min="11" max="16" width="3.7109375" bestFit="1" customWidth="1"/>
    <col min="17" max="18" width="3.7109375" customWidth="1"/>
    <col min="19" max="19" width="6.5703125" bestFit="1" customWidth="1"/>
    <col min="20" max="20" width="6.7109375" customWidth="1"/>
    <col min="21" max="21" width="6.28515625" customWidth="1"/>
    <col min="22" max="22" width="7" customWidth="1"/>
    <col min="23" max="23" width="6.28515625" customWidth="1"/>
    <col min="24" max="24" width="6.5703125" customWidth="1"/>
    <col min="25" max="25" width="6.28515625" customWidth="1"/>
    <col min="26" max="26" width="6" customWidth="1"/>
    <col min="27" max="27" width="5.5703125" customWidth="1"/>
    <col min="28" max="28" width="5.28515625" customWidth="1"/>
    <col min="29" max="29" width="3.7109375" bestFit="1" customWidth="1"/>
    <col min="30" max="30" width="0" hidden="1" customWidth="1"/>
    <col min="31" max="32" width="2" hidden="1" customWidth="1"/>
    <col min="33" max="33" width="2.28515625" hidden="1" customWidth="1"/>
    <col min="34" max="34" width="4.28515625" customWidth="1"/>
  </cols>
  <sheetData>
    <row r="1" spans="1:34" s="1" customFormat="1" ht="48.75" hidden="1" customHeight="1" x14ac:dyDescent="0.25">
      <c r="A1" s="12" t="s">
        <v>0</v>
      </c>
      <c r="B1" s="4" t="s">
        <v>1</v>
      </c>
      <c r="C1" s="4"/>
    </row>
    <row r="2" spans="1:34" s="1" customFormat="1" ht="16.5" customHeight="1" x14ac:dyDescent="0.25">
      <c r="A2" s="78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ht="66.75" customHeight="1" x14ac:dyDescent="0.2">
      <c r="A3" s="76" t="s">
        <v>22</v>
      </c>
      <c r="B3" s="76"/>
      <c r="C3" s="76"/>
      <c r="D3" s="46" t="s">
        <v>75</v>
      </c>
      <c r="E3" s="46" t="s">
        <v>77</v>
      </c>
      <c r="F3" s="46" t="s">
        <v>77</v>
      </c>
      <c r="G3" s="46" t="s">
        <v>77</v>
      </c>
      <c r="H3" s="46" t="s">
        <v>75</v>
      </c>
      <c r="I3" s="46" t="s">
        <v>77</v>
      </c>
      <c r="J3" s="46" t="s">
        <v>77</v>
      </c>
      <c r="K3" s="46" t="s">
        <v>75</v>
      </c>
      <c r="L3" s="46" t="s">
        <v>77</v>
      </c>
      <c r="M3" s="46" t="s">
        <v>77</v>
      </c>
      <c r="N3" s="46" t="s">
        <v>77</v>
      </c>
      <c r="O3" s="46" t="s">
        <v>77</v>
      </c>
      <c r="P3" s="46" t="s">
        <v>77</v>
      </c>
      <c r="Q3" s="47" t="s">
        <v>78</v>
      </c>
      <c r="R3" s="47" t="s">
        <v>76</v>
      </c>
      <c r="S3" s="46" t="s">
        <v>77</v>
      </c>
      <c r="T3" s="46" t="s">
        <v>77</v>
      </c>
      <c r="U3" s="46" t="s">
        <v>77</v>
      </c>
      <c r="V3" s="46" t="s">
        <v>77</v>
      </c>
      <c r="W3" s="46" t="s">
        <v>77</v>
      </c>
      <c r="X3" s="46" t="s">
        <v>77</v>
      </c>
      <c r="Y3" s="46" t="s">
        <v>77</v>
      </c>
      <c r="Z3" s="46" t="s">
        <v>77</v>
      </c>
      <c r="AA3" s="46" t="s">
        <v>77</v>
      </c>
      <c r="AB3" s="46" t="s">
        <v>77</v>
      </c>
      <c r="AC3" s="48" t="s">
        <v>23</v>
      </c>
      <c r="AD3" s="53"/>
      <c r="AE3" s="53"/>
      <c r="AF3" s="53"/>
      <c r="AG3" s="53"/>
      <c r="AH3" s="54" t="s">
        <v>23</v>
      </c>
    </row>
    <row r="4" spans="1:34" ht="15.75" customHeight="1" x14ac:dyDescent="0.2">
      <c r="A4" s="76"/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24"/>
      <c r="AE4" s="24"/>
      <c r="AF4" s="24"/>
      <c r="AG4" s="24"/>
      <c r="AH4" s="24"/>
    </row>
    <row r="5" spans="1:34" ht="241.9" customHeight="1" x14ac:dyDescent="0.25">
      <c r="A5" s="7" t="s">
        <v>0</v>
      </c>
      <c r="B5" s="7" t="s">
        <v>1</v>
      </c>
      <c r="C5" s="6" t="s">
        <v>9</v>
      </c>
      <c r="D5" s="8" t="s">
        <v>2</v>
      </c>
      <c r="E5" s="8" t="s">
        <v>3</v>
      </c>
      <c r="F5" s="9" t="s">
        <v>17</v>
      </c>
      <c r="G5" s="9" t="s">
        <v>25</v>
      </c>
      <c r="H5" s="8" t="s">
        <v>15</v>
      </c>
      <c r="I5" s="8" t="s">
        <v>14</v>
      </c>
      <c r="J5" s="10" t="s">
        <v>4</v>
      </c>
      <c r="K5" s="5" t="s">
        <v>5</v>
      </c>
      <c r="L5" s="5" t="s">
        <v>26</v>
      </c>
      <c r="M5" s="3" t="s">
        <v>6</v>
      </c>
      <c r="N5" s="3" t="s">
        <v>7</v>
      </c>
      <c r="O5" s="3" t="s">
        <v>8</v>
      </c>
      <c r="P5" s="5" t="s">
        <v>10</v>
      </c>
      <c r="Q5" s="5" t="s">
        <v>11</v>
      </c>
      <c r="R5" s="57" t="s">
        <v>13</v>
      </c>
      <c r="S5" s="22" t="s">
        <v>28</v>
      </c>
      <c r="T5" s="22" t="s">
        <v>29</v>
      </c>
      <c r="U5" s="22" t="s">
        <v>30</v>
      </c>
      <c r="V5" s="22" t="s">
        <v>31</v>
      </c>
      <c r="W5" s="22" t="s">
        <v>32</v>
      </c>
      <c r="X5" s="22" t="s">
        <v>33</v>
      </c>
      <c r="Y5" s="22" t="s">
        <v>34</v>
      </c>
      <c r="Z5" s="22" t="s">
        <v>35</v>
      </c>
      <c r="AA5" s="22" t="s">
        <v>36</v>
      </c>
      <c r="AB5" s="22" t="s">
        <v>27</v>
      </c>
      <c r="AC5" s="25" t="s">
        <v>18</v>
      </c>
      <c r="AD5" s="24"/>
      <c r="AE5" s="24"/>
      <c r="AF5" s="24"/>
      <c r="AG5" s="24"/>
      <c r="AH5" s="49" t="s">
        <v>19</v>
      </c>
    </row>
    <row r="6" spans="1:34" ht="14.25" customHeight="1" x14ac:dyDescent="0.25">
      <c r="A6" s="42">
        <v>1</v>
      </c>
      <c r="B6" s="55" t="s">
        <v>88</v>
      </c>
      <c r="C6" s="37" t="s">
        <v>21</v>
      </c>
      <c r="D6" s="31">
        <v>2</v>
      </c>
      <c r="E6" s="31">
        <v>3</v>
      </c>
      <c r="F6" s="61">
        <v>5</v>
      </c>
      <c r="G6" s="31">
        <v>2</v>
      </c>
      <c r="H6" s="31">
        <v>5</v>
      </c>
      <c r="I6" s="31">
        <v>1</v>
      </c>
      <c r="J6" s="31">
        <v>2</v>
      </c>
      <c r="K6" s="62">
        <v>4</v>
      </c>
      <c r="L6" s="31">
        <v>1</v>
      </c>
      <c r="M6" s="31">
        <v>2</v>
      </c>
      <c r="N6" s="31">
        <v>1</v>
      </c>
      <c r="O6" s="31">
        <v>1</v>
      </c>
      <c r="P6" s="31">
        <v>1</v>
      </c>
      <c r="Q6" s="31">
        <v>2</v>
      </c>
      <c r="R6" s="58">
        <v>1</v>
      </c>
      <c r="S6" s="33"/>
      <c r="T6" s="33"/>
      <c r="U6" s="33"/>
      <c r="V6" s="33"/>
      <c r="W6" s="33"/>
      <c r="X6" s="33"/>
      <c r="Y6" s="33"/>
      <c r="Z6" s="33"/>
      <c r="AA6" s="33"/>
      <c r="AB6" s="33">
        <v>1</v>
      </c>
      <c r="AC6" s="34">
        <f t="shared" ref="AC6:AC32" si="0">SUM(D6:AB6)</f>
        <v>34</v>
      </c>
      <c r="AD6" s="34"/>
      <c r="AE6" s="34"/>
      <c r="AF6" s="34"/>
      <c r="AG6" s="34"/>
      <c r="AH6" s="45">
        <f t="shared" ref="AH6:AH32" si="1">COUNT(D6:Q6)</f>
        <v>14</v>
      </c>
    </row>
    <row r="7" spans="1:34" ht="14.25" customHeight="1" x14ac:dyDescent="0.25">
      <c r="A7" s="73">
        <v>2</v>
      </c>
      <c r="B7" s="74" t="s">
        <v>99</v>
      </c>
      <c r="C7" s="37" t="s">
        <v>21</v>
      </c>
      <c r="D7" s="31">
        <v>2</v>
      </c>
      <c r="E7" s="31">
        <v>3</v>
      </c>
      <c r="F7" s="61">
        <v>5</v>
      </c>
      <c r="G7" s="31">
        <v>2</v>
      </c>
      <c r="H7" s="31">
        <v>5</v>
      </c>
      <c r="I7" s="31">
        <v>1</v>
      </c>
      <c r="J7" s="31">
        <v>2</v>
      </c>
      <c r="K7" s="62">
        <v>4</v>
      </c>
      <c r="L7" s="31">
        <v>1</v>
      </c>
      <c r="M7" s="31">
        <v>2</v>
      </c>
      <c r="N7" s="31">
        <v>1</v>
      </c>
      <c r="O7" s="31">
        <v>1</v>
      </c>
      <c r="P7" s="31">
        <v>1</v>
      </c>
      <c r="Q7" s="31">
        <v>2</v>
      </c>
      <c r="R7" s="58">
        <v>1</v>
      </c>
      <c r="S7" s="67"/>
      <c r="T7" s="67">
        <v>1</v>
      </c>
      <c r="U7" s="67"/>
      <c r="V7" s="67"/>
      <c r="W7" s="67"/>
      <c r="X7" s="67"/>
      <c r="Y7" s="67"/>
      <c r="Z7" s="67"/>
      <c r="AA7" s="67"/>
      <c r="AB7" s="67"/>
      <c r="AC7" s="34">
        <f t="shared" si="0"/>
        <v>34</v>
      </c>
      <c r="AD7" s="75"/>
      <c r="AE7" s="75"/>
      <c r="AF7" s="75"/>
      <c r="AG7" s="75"/>
      <c r="AH7" s="45">
        <f t="shared" si="1"/>
        <v>14</v>
      </c>
    </row>
    <row r="8" spans="1:34" ht="15.75" x14ac:dyDescent="0.25">
      <c r="A8" s="42">
        <v>3</v>
      </c>
      <c r="B8" s="36" t="s">
        <v>61</v>
      </c>
      <c r="C8" s="37" t="s">
        <v>21</v>
      </c>
      <c r="D8" s="31">
        <v>2</v>
      </c>
      <c r="E8" s="31">
        <v>3</v>
      </c>
      <c r="F8" s="61">
        <v>5</v>
      </c>
      <c r="G8" s="31"/>
      <c r="H8" s="31">
        <v>5</v>
      </c>
      <c r="I8" s="31">
        <v>1</v>
      </c>
      <c r="J8" s="61">
        <v>4</v>
      </c>
      <c r="K8" s="61">
        <v>4</v>
      </c>
      <c r="L8" s="31">
        <v>1</v>
      </c>
      <c r="M8" s="31">
        <v>2</v>
      </c>
      <c r="N8" s="31">
        <v>1</v>
      </c>
      <c r="O8" s="31">
        <v>1</v>
      </c>
      <c r="P8" s="31">
        <v>1</v>
      </c>
      <c r="Q8" s="31">
        <v>2</v>
      </c>
      <c r="R8" s="58">
        <v>1</v>
      </c>
      <c r="S8" s="33">
        <v>1</v>
      </c>
      <c r="T8" s="33"/>
      <c r="U8" s="33"/>
      <c r="V8" s="33"/>
      <c r="W8" s="33"/>
      <c r="X8" s="33"/>
      <c r="Y8" s="33"/>
      <c r="Z8" s="33"/>
      <c r="AA8" s="33"/>
      <c r="AB8" s="33"/>
      <c r="AC8" s="34">
        <f t="shared" si="0"/>
        <v>34</v>
      </c>
      <c r="AD8" s="51"/>
      <c r="AE8" s="51" t="s">
        <v>12</v>
      </c>
      <c r="AF8" s="51"/>
      <c r="AG8" s="34"/>
      <c r="AH8" s="45">
        <f t="shared" si="1"/>
        <v>13</v>
      </c>
    </row>
    <row r="9" spans="1:34" ht="15.75" x14ac:dyDescent="0.25">
      <c r="A9" s="73">
        <v>4</v>
      </c>
      <c r="B9" s="36" t="s">
        <v>89</v>
      </c>
      <c r="C9" s="37" t="s">
        <v>21</v>
      </c>
      <c r="D9" s="64">
        <v>2</v>
      </c>
      <c r="E9" s="64">
        <v>3</v>
      </c>
      <c r="F9" s="65">
        <v>5</v>
      </c>
      <c r="G9" s="64">
        <v>2</v>
      </c>
      <c r="H9" s="64">
        <v>5</v>
      </c>
      <c r="I9" s="64">
        <v>1</v>
      </c>
      <c r="J9" s="64">
        <v>2</v>
      </c>
      <c r="K9" s="65">
        <v>4</v>
      </c>
      <c r="L9" s="64">
        <v>1</v>
      </c>
      <c r="M9" s="64">
        <v>2</v>
      </c>
      <c r="N9" s="64">
        <v>1</v>
      </c>
      <c r="O9" s="64">
        <v>1</v>
      </c>
      <c r="P9" s="64">
        <v>1</v>
      </c>
      <c r="Q9" s="64">
        <v>2</v>
      </c>
      <c r="R9" s="66">
        <v>1</v>
      </c>
      <c r="S9" s="67"/>
      <c r="T9" s="67"/>
      <c r="U9" s="67"/>
      <c r="V9" s="67">
        <v>1</v>
      </c>
      <c r="W9" s="67"/>
      <c r="X9" s="67"/>
      <c r="Y9" s="67"/>
      <c r="Z9" s="67"/>
      <c r="AA9" s="67"/>
      <c r="AB9" s="67"/>
      <c r="AC9" s="34">
        <f t="shared" si="0"/>
        <v>34</v>
      </c>
      <c r="AD9" s="68"/>
      <c r="AE9" s="68"/>
      <c r="AF9" s="68"/>
      <c r="AG9" s="69"/>
      <c r="AH9" s="45">
        <f t="shared" si="1"/>
        <v>14</v>
      </c>
    </row>
    <row r="10" spans="1:34" ht="15.75" x14ac:dyDescent="0.25">
      <c r="A10" s="42">
        <v>5</v>
      </c>
      <c r="B10" s="32" t="s">
        <v>103</v>
      </c>
      <c r="C10" s="37" t="s">
        <v>21</v>
      </c>
      <c r="D10" s="31">
        <v>2</v>
      </c>
      <c r="E10" s="31">
        <v>3</v>
      </c>
      <c r="F10" s="65">
        <v>5</v>
      </c>
      <c r="G10" s="31">
        <v>2</v>
      </c>
      <c r="H10" s="31">
        <v>5</v>
      </c>
      <c r="I10" s="31">
        <v>1</v>
      </c>
      <c r="J10" s="31">
        <v>2</v>
      </c>
      <c r="K10" s="61">
        <v>4</v>
      </c>
      <c r="L10" s="31">
        <v>1</v>
      </c>
      <c r="M10" s="31">
        <v>2</v>
      </c>
      <c r="N10" s="31">
        <v>1</v>
      </c>
      <c r="O10" s="31">
        <v>1</v>
      </c>
      <c r="P10" s="31">
        <v>1</v>
      </c>
      <c r="Q10" s="31">
        <v>2</v>
      </c>
      <c r="R10" s="58">
        <v>1</v>
      </c>
      <c r="S10" s="33">
        <v>1</v>
      </c>
      <c r="T10" s="33"/>
      <c r="U10" s="33"/>
      <c r="V10" s="33"/>
      <c r="W10" s="33"/>
      <c r="X10" s="33"/>
      <c r="Y10" s="33"/>
      <c r="Z10" s="33"/>
      <c r="AA10" s="33"/>
      <c r="AB10" s="33"/>
      <c r="AC10" s="39">
        <f t="shared" si="0"/>
        <v>34</v>
      </c>
      <c r="AD10" s="36"/>
      <c r="AE10" s="36"/>
      <c r="AF10" s="36"/>
      <c r="AG10" s="36"/>
      <c r="AH10" s="43">
        <f t="shared" si="1"/>
        <v>14</v>
      </c>
    </row>
    <row r="11" spans="1:34" ht="15.75" x14ac:dyDescent="0.25">
      <c r="A11" s="73">
        <v>6</v>
      </c>
      <c r="B11" s="30" t="s">
        <v>90</v>
      </c>
      <c r="C11" s="37" t="s">
        <v>21</v>
      </c>
      <c r="D11" s="31">
        <v>2</v>
      </c>
      <c r="E11" s="31">
        <v>3</v>
      </c>
      <c r="F11" s="61">
        <v>5</v>
      </c>
      <c r="G11" s="31">
        <v>2</v>
      </c>
      <c r="H11" s="31">
        <v>5</v>
      </c>
      <c r="I11" s="31">
        <v>1</v>
      </c>
      <c r="J11" s="61">
        <v>4</v>
      </c>
      <c r="K11" s="31">
        <v>2</v>
      </c>
      <c r="L11" s="31">
        <v>1</v>
      </c>
      <c r="M11" s="31">
        <v>2</v>
      </c>
      <c r="N11" s="31">
        <v>1</v>
      </c>
      <c r="O11" s="31">
        <v>1</v>
      </c>
      <c r="P11" s="31">
        <v>1</v>
      </c>
      <c r="Q11" s="31">
        <v>2</v>
      </c>
      <c r="R11" s="58">
        <v>1</v>
      </c>
      <c r="S11" s="40"/>
      <c r="T11" s="40">
        <v>1</v>
      </c>
      <c r="U11" s="40"/>
      <c r="V11" s="40"/>
      <c r="W11" s="40"/>
      <c r="X11" s="40"/>
      <c r="Y11" s="40"/>
      <c r="Z11" s="40"/>
      <c r="AA11" s="40"/>
      <c r="AB11" s="40"/>
      <c r="AC11" s="34">
        <f t="shared" si="0"/>
        <v>34</v>
      </c>
      <c r="AD11" s="35"/>
      <c r="AE11" s="35"/>
      <c r="AF11" s="35"/>
      <c r="AG11" s="36"/>
      <c r="AH11" s="45">
        <f t="shared" si="1"/>
        <v>14</v>
      </c>
    </row>
    <row r="12" spans="1:34" ht="15.75" x14ac:dyDescent="0.25">
      <c r="A12" s="42">
        <v>7</v>
      </c>
      <c r="B12" s="19" t="s">
        <v>91</v>
      </c>
      <c r="C12" s="37" t="s">
        <v>21</v>
      </c>
      <c r="D12" s="31">
        <v>2</v>
      </c>
      <c r="E12" s="31">
        <v>3</v>
      </c>
      <c r="F12" s="61">
        <v>5</v>
      </c>
      <c r="G12" s="31">
        <v>2</v>
      </c>
      <c r="H12" s="31">
        <v>5</v>
      </c>
      <c r="I12" s="31">
        <v>1</v>
      </c>
      <c r="J12" s="31">
        <v>2</v>
      </c>
      <c r="K12" s="61">
        <v>4</v>
      </c>
      <c r="L12" s="31">
        <v>1</v>
      </c>
      <c r="M12" s="31">
        <v>2</v>
      </c>
      <c r="N12" s="31">
        <v>1</v>
      </c>
      <c r="O12" s="31">
        <v>1</v>
      </c>
      <c r="P12" s="31">
        <v>1</v>
      </c>
      <c r="Q12" s="31">
        <v>2</v>
      </c>
      <c r="R12" s="58">
        <v>1</v>
      </c>
      <c r="S12" s="40"/>
      <c r="T12" s="40"/>
      <c r="U12" s="40"/>
      <c r="V12" s="40"/>
      <c r="W12" s="40">
        <v>1</v>
      </c>
      <c r="X12" s="40"/>
      <c r="Y12" s="40"/>
      <c r="Z12" s="40"/>
      <c r="AA12" s="40"/>
      <c r="AB12" s="40"/>
      <c r="AC12" s="34">
        <f t="shared" si="0"/>
        <v>34</v>
      </c>
      <c r="AD12" s="35"/>
      <c r="AE12" s="35"/>
      <c r="AF12" s="35"/>
      <c r="AG12" s="36"/>
      <c r="AH12" s="45">
        <f t="shared" si="1"/>
        <v>14</v>
      </c>
    </row>
    <row r="13" spans="1:34" ht="15.75" x14ac:dyDescent="0.25">
      <c r="A13" s="73">
        <v>8</v>
      </c>
      <c r="B13" s="20" t="s">
        <v>73</v>
      </c>
      <c r="C13" s="37" t="s">
        <v>21</v>
      </c>
      <c r="D13" s="31">
        <v>2</v>
      </c>
      <c r="E13" s="31">
        <v>3</v>
      </c>
      <c r="F13" s="31">
        <v>3</v>
      </c>
      <c r="G13" s="31"/>
      <c r="H13" s="31">
        <v>5</v>
      </c>
      <c r="I13" s="61">
        <v>4</v>
      </c>
      <c r="J13" s="31">
        <v>2</v>
      </c>
      <c r="K13" s="61">
        <v>4</v>
      </c>
      <c r="L13" s="31">
        <v>1</v>
      </c>
      <c r="M13" s="31">
        <v>2</v>
      </c>
      <c r="N13" s="31">
        <v>1</v>
      </c>
      <c r="O13" s="31">
        <v>1</v>
      </c>
      <c r="P13" s="31">
        <v>1</v>
      </c>
      <c r="Q13" s="31">
        <v>2</v>
      </c>
      <c r="R13" s="58">
        <v>1</v>
      </c>
      <c r="S13" s="40">
        <v>1</v>
      </c>
      <c r="T13" s="40"/>
      <c r="U13" s="40"/>
      <c r="V13" s="40"/>
      <c r="W13" s="40"/>
      <c r="X13" s="40"/>
      <c r="Y13" s="40"/>
      <c r="Z13" s="40"/>
      <c r="AA13" s="40"/>
      <c r="AB13" s="40">
        <v>1</v>
      </c>
      <c r="AC13" s="34">
        <f t="shared" si="0"/>
        <v>34</v>
      </c>
      <c r="AD13" s="35"/>
      <c r="AE13" s="35"/>
      <c r="AF13" s="35"/>
      <c r="AG13" s="36"/>
      <c r="AH13" s="45">
        <f t="shared" si="1"/>
        <v>13</v>
      </c>
    </row>
    <row r="14" spans="1:34" ht="15.6" customHeight="1" x14ac:dyDescent="0.25">
      <c r="A14" s="42">
        <v>9</v>
      </c>
      <c r="B14" s="30" t="s">
        <v>68</v>
      </c>
      <c r="C14" s="37" t="s">
        <v>21</v>
      </c>
      <c r="D14" s="31">
        <v>2</v>
      </c>
      <c r="E14" s="31">
        <v>3</v>
      </c>
      <c r="F14" s="31">
        <v>3</v>
      </c>
      <c r="G14" s="31"/>
      <c r="H14" s="61">
        <v>8</v>
      </c>
      <c r="I14" s="31">
        <v>1</v>
      </c>
      <c r="J14" s="31">
        <v>2</v>
      </c>
      <c r="K14" s="61">
        <v>4</v>
      </c>
      <c r="L14" s="31">
        <v>1</v>
      </c>
      <c r="M14" s="31">
        <v>2</v>
      </c>
      <c r="N14" s="31">
        <v>1</v>
      </c>
      <c r="O14" s="31">
        <v>1</v>
      </c>
      <c r="P14" s="31">
        <v>1</v>
      </c>
      <c r="Q14" s="31">
        <v>2</v>
      </c>
      <c r="R14" s="58">
        <v>1</v>
      </c>
      <c r="S14" s="40">
        <v>1</v>
      </c>
      <c r="T14" s="40"/>
      <c r="U14" s="40"/>
      <c r="V14" s="40"/>
      <c r="W14" s="40"/>
      <c r="X14" s="40"/>
      <c r="Y14" s="40"/>
      <c r="Z14" s="40"/>
      <c r="AA14" s="40"/>
      <c r="AB14" s="40">
        <v>1</v>
      </c>
      <c r="AC14" s="34">
        <f t="shared" si="0"/>
        <v>34</v>
      </c>
      <c r="AD14" s="41"/>
      <c r="AE14" s="41"/>
      <c r="AF14" s="41"/>
      <c r="AG14" s="36"/>
      <c r="AH14" s="45">
        <f t="shared" si="1"/>
        <v>13</v>
      </c>
    </row>
    <row r="15" spans="1:34" ht="15.75" x14ac:dyDescent="0.25">
      <c r="A15" s="73">
        <v>10</v>
      </c>
      <c r="B15" s="31" t="s">
        <v>65</v>
      </c>
      <c r="C15" s="37" t="s">
        <v>21</v>
      </c>
      <c r="D15" s="31">
        <v>2</v>
      </c>
      <c r="E15" s="31">
        <v>3</v>
      </c>
      <c r="F15" s="31">
        <v>3</v>
      </c>
      <c r="G15" s="31"/>
      <c r="H15" s="31">
        <v>5</v>
      </c>
      <c r="I15" s="31">
        <v>1</v>
      </c>
      <c r="J15" s="61">
        <v>4</v>
      </c>
      <c r="K15" s="61">
        <v>4</v>
      </c>
      <c r="L15" s="31">
        <v>1</v>
      </c>
      <c r="M15" s="31">
        <v>2</v>
      </c>
      <c r="N15" s="31">
        <v>1</v>
      </c>
      <c r="O15" s="31">
        <v>1</v>
      </c>
      <c r="P15" s="31">
        <v>1</v>
      </c>
      <c r="Q15" s="31">
        <v>2</v>
      </c>
      <c r="R15" s="58">
        <v>1</v>
      </c>
      <c r="S15" s="40"/>
      <c r="T15" s="40">
        <v>1</v>
      </c>
      <c r="U15" s="40">
        <v>2</v>
      </c>
      <c r="V15" s="40"/>
      <c r="W15" s="40"/>
      <c r="X15" s="44"/>
      <c r="Y15" s="44"/>
      <c r="Z15" s="40"/>
      <c r="AA15" s="40"/>
      <c r="AB15" s="40"/>
      <c r="AC15" s="34">
        <f t="shared" si="0"/>
        <v>34</v>
      </c>
      <c r="AD15" s="35"/>
      <c r="AE15" s="35"/>
      <c r="AF15" s="35"/>
      <c r="AG15" s="36"/>
      <c r="AH15" s="45">
        <f t="shared" si="1"/>
        <v>13</v>
      </c>
    </row>
    <row r="16" spans="1:34" ht="15.75" x14ac:dyDescent="0.25">
      <c r="A16" s="42">
        <v>11</v>
      </c>
      <c r="B16" s="64" t="s">
        <v>100</v>
      </c>
      <c r="C16" s="37" t="s">
        <v>21</v>
      </c>
      <c r="D16" s="64">
        <v>2</v>
      </c>
      <c r="E16" s="64">
        <v>3</v>
      </c>
      <c r="F16" s="65">
        <v>5</v>
      </c>
      <c r="G16" s="64">
        <v>2</v>
      </c>
      <c r="H16" s="64">
        <v>5</v>
      </c>
      <c r="I16" s="64">
        <v>1</v>
      </c>
      <c r="J16" s="64">
        <v>2</v>
      </c>
      <c r="K16" s="65">
        <v>4</v>
      </c>
      <c r="L16" s="64">
        <v>1</v>
      </c>
      <c r="M16" s="64">
        <v>2</v>
      </c>
      <c r="N16" s="64">
        <v>1</v>
      </c>
      <c r="O16" s="64">
        <v>1</v>
      </c>
      <c r="P16" s="64">
        <v>1</v>
      </c>
      <c r="Q16" s="64">
        <v>2</v>
      </c>
      <c r="R16" s="66">
        <v>1</v>
      </c>
      <c r="S16" s="40"/>
      <c r="T16" s="40"/>
      <c r="U16" s="40"/>
      <c r="V16" s="40"/>
      <c r="W16" s="40">
        <v>1</v>
      </c>
      <c r="X16" s="44"/>
      <c r="Y16" s="44"/>
      <c r="Z16" s="40"/>
      <c r="AA16" s="40"/>
      <c r="AB16" s="40"/>
      <c r="AC16" s="34">
        <f t="shared" si="0"/>
        <v>34</v>
      </c>
      <c r="AD16" s="35"/>
      <c r="AE16" s="35"/>
      <c r="AF16" s="35"/>
      <c r="AG16" s="36"/>
      <c r="AH16" s="70">
        <f>COUNT(D16:Q16)</f>
        <v>14</v>
      </c>
    </row>
    <row r="17" spans="1:34" ht="15.75" x14ac:dyDescent="0.25">
      <c r="A17" s="73">
        <v>12</v>
      </c>
      <c r="B17" s="64" t="s">
        <v>96</v>
      </c>
      <c r="C17" s="37" t="s">
        <v>21</v>
      </c>
      <c r="D17" s="31">
        <v>2</v>
      </c>
      <c r="E17" s="31">
        <v>3</v>
      </c>
      <c r="F17" s="31">
        <v>3</v>
      </c>
      <c r="G17" s="31">
        <v>2</v>
      </c>
      <c r="H17" s="31">
        <v>5</v>
      </c>
      <c r="I17" s="31">
        <v>1</v>
      </c>
      <c r="J17" s="61">
        <v>4</v>
      </c>
      <c r="K17" s="61">
        <v>4</v>
      </c>
      <c r="L17" s="31">
        <v>1</v>
      </c>
      <c r="M17" s="31">
        <v>2</v>
      </c>
      <c r="N17" s="31">
        <v>1</v>
      </c>
      <c r="O17" s="31">
        <v>1</v>
      </c>
      <c r="P17" s="31">
        <v>1</v>
      </c>
      <c r="Q17" s="31">
        <v>2</v>
      </c>
      <c r="R17" s="58">
        <v>1</v>
      </c>
      <c r="S17" s="40"/>
      <c r="T17" s="40">
        <v>1</v>
      </c>
      <c r="U17" s="40"/>
      <c r="V17" s="40"/>
      <c r="W17" s="40"/>
      <c r="X17" s="44"/>
      <c r="Y17" s="44"/>
      <c r="Z17" s="40"/>
      <c r="AA17" s="40"/>
      <c r="AB17" s="40"/>
      <c r="AC17" s="34">
        <f t="shared" si="0"/>
        <v>34</v>
      </c>
      <c r="AD17" s="35"/>
      <c r="AE17" s="35"/>
      <c r="AF17" s="35"/>
      <c r="AG17" s="36"/>
      <c r="AH17" s="70">
        <v>14</v>
      </c>
    </row>
    <row r="18" spans="1:34" ht="15.75" x14ac:dyDescent="0.25">
      <c r="A18" s="42">
        <v>13</v>
      </c>
      <c r="B18" s="31" t="s">
        <v>93</v>
      </c>
      <c r="C18" s="37" t="s">
        <v>21</v>
      </c>
      <c r="D18" s="31">
        <v>2</v>
      </c>
      <c r="E18" s="31">
        <v>3</v>
      </c>
      <c r="F18" s="61">
        <v>5</v>
      </c>
      <c r="G18" s="31">
        <v>2</v>
      </c>
      <c r="H18" s="31">
        <v>5</v>
      </c>
      <c r="I18" s="31">
        <v>1</v>
      </c>
      <c r="J18" s="31">
        <v>2</v>
      </c>
      <c r="K18" s="61">
        <v>4</v>
      </c>
      <c r="L18" s="31">
        <v>1</v>
      </c>
      <c r="M18" s="31">
        <v>2</v>
      </c>
      <c r="N18" s="31">
        <v>1</v>
      </c>
      <c r="O18" s="31">
        <v>1</v>
      </c>
      <c r="P18" s="31">
        <v>1</v>
      </c>
      <c r="Q18" s="31">
        <v>2</v>
      </c>
      <c r="R18" s="58">
        <v>1</v>
      </c>
      <c r="S18" s="40"/>
      <c r="T18" s="40"/>
      <c r="U18" s="40"/>
      <c r="V18" s="40"/>
      <c r="W18" s="40">
        <v>1</v>
      </c>
      <c r="X18" s="40"/>
      <c r="Y18" s="40"/>
      <c r="Z18" s="40"/>
      <c r="AA18" s="40"/>
      <c r="AB18" s="40"/>
      <c r="AC18" s="34">
        <f t="shared" si="0"/>
        <v>34</v>
      </c>
      <c r="AD18" s="35"/>
      <c r="AE18" s="35"/>
      <c r="AF18" s="35"/>
      <c r="AG18" s="36"/>
      <c r="AH18" s="45">
        <f t="shared" si="1"/>
        <v>14</v>
      </c>
    </row>
    <row r="19" spans="1:34" ht="15.75" x14ac:dyDescent="0.25">
      <c r="A19" s="73">
        <v>14</v>
      </c>
      <c r="B19" s="19" t="s">
        <v>104</v>
      </c>
      <c r="C19" s="37" t="s">
        <v>21</v>
      </c>
      <c r="D19" s="31">
        <v>2</v>
      </c>
      <c r="E19" s="31">
        <v>3</v>
      </c>
      <c r="F19" s="61">
        <v>5</v>
      </c>
      <c r="G19" s="31">
        <v>2</v>
      </c>
      <c r="H19" s="31">
        <v>5</v>
      </c>
      <c r="I19" s="31">
        <v>1</v>
      </c>
      <c r="J19" s="31">
        <v>2</v>
      </c>
      <c r="K19" s="61">
        <v>4</v>
      </c>
      <c r="L19" s="31">
        <v>1</v>
      </c>
      <c r="M19" s="31">
        <v>2</v>
      </c>
      <c r="N19" s="31">
        <v>1</v>
      </c>
      <c r="O19" s="31">
        <v>1</v>
      </c>
      <c r="P19" s="31">
        <v>1</v>
      </c>
      <c r="Q19" s="31">
        <v>2</v>
      </c>
      <c r="R19" s="58">
        <v>1</v>
      </c>
      <c r="S19" s="40"/>
      <c r="T19" s="40"/>
      <c r="U19" s="40"/>
      <c r="V19" s="40"/>
      <c r="W19" s="40">
        <v>1</v>
      </c>
      <c r="X19" s="40"/>
      <c r="Y19" s="40"/>
      <c r="Z19" s="40"/>
      <c r="AA19" s="40"/>
      <c r="AB19" s="40"/>
      <c r="AC19" s="34">
        <f t="shared" si="0"/>
        <v>34</v>
      </c>
      <c r="AD19" s="36"/>
      <c r="AE19" s="36"/>
      <c r="AF19" s="36"/>
      <c r="AG19" s="36"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    <c r="C20" s="37" t="s">
        <v>21</v>
      </c>
      <c r="D20" s="31">
        <v>2</v>
      </c>
      <c r="E20" s="31">
        <v>3</v>
      </c>
      <c r="F20" s="31">
        <v>3</v>
      </c>
      <c r="G20" s="31"/>
      <c r="H20" s="61">
        <v>8</v>
      </c>
      <c r="I20" s="31">
        <v>1</v>
      </c>
      <c r="J20" s="31">
        <v>2</v>
      </c>
      <c r="K20" s="61">
        <v>4</v>
      </c>
      <c r="L20" s="31">
        <v>1</v>
      </c>
      <c r="M20" s="31">
        <v>2</v>
      </c>
      <c r="N20" s="31">
        <v>1</v>
      </c>
      <c r="O20" s="31">
        <v>1</v>
      </c>
      <c r="P20" s="31">
        <v>1</v>
      </c>
      <c r="Q20" s="31">
        <v>2</v>
      </c>
      <c r="R20" s="58">
        <v>1</v>
      </c>
      <c r="S20" s="40">
        <v>1</v>
      </c>
      <c r="T20" s="40">
        <v>1</v>
      </c>
      <c r="U20" s="40"/>
      <c r="V20" s="40"/>
      <c r="W20" s="40"/>
      <c r="X20" s="40"/>
      <c r="Y20" s="40"/>
      <c r="Z20" s="40"/>
      <c r="AA20" s="40"/>
      <c r="AB20" s="40"/>
      <c r="AC20" s="34">
        <f t="shared" si="0"/>
        <v>34</v>
      </c>
      <c r="AD20" s="35"/>
      <c r="AE20" s="35"/>
      <c r="AF20" s="35"/>
      <c r="AG20" s="36"/>
      <c r="AH20" s="45">
        <f t="shared" si="1"/>
        <v>13</v>
      </c>
    </row>
    <row r="21" spans="1:34" ht="15.75" x14ac:dyDescent="0.25">
      <c r="A21" s="73">
        <v>16</v>
      </c>
      <c r="B21" s="56" t="s">
        <v>84</v>
      </c>
      <c r="C21" s="37" t="s">
        <v>21</v>
      </c>
      <c r="D21" s="64">
        <v>2</v>
      </c>
      <c r="E21" s="64">
        <v>3</v>
      </c>
      <c r="F21" s="64">
        <v>3</v>
      </c>
      <c r="G21" s="64"/>
      <c r="H21" s="64">
        <v>5</v>
      </c>
      <c r="I21" s="64">
        <v>1</v>
      </c>
      <c r="J21" s="65">
        <v>4</v>
      </c>
      <c r="K21" s="62">
        <v>4</v>
      </c>
      <c r="L21" s="64">
        <v>1</v>
      </c>
      <c r="M21" s="64">
        <v>2</v>
      </c>
      <c r="N21" s="64">
        <v>1</v>
      </c>
      <c r="O21" s="64">
        <v>1</v>
      </c>
      <c r="P21" s="64">
        <v>1</v>
      </c>
      <c r="Q21" s="64">
        <v>2</v>
      </c>
      <c r="R21" s="66">
        <v>1</v>
      </c>
      <c r="S21" s="40"/>
      <c r="T21" s="40">
        <v>1</v>
      </c>
      <c r="U21" s="40"/>
      <c r="V21" s="40"/>
      <c r="W21" s="40"/>
      <c r="X21" s="40">
        <v>1</v>
      </c>
      <c r="Y21" s="40"/>
      <c r="Z21" s="40"/>
      <c r="AA21" s="40">
        <v>1</v>
      </c>
      <c r="AB21" s="40"/>
      <c r="AC21" s="34">
        <f t="shared" si="0"/>
        <v>34</v>
      </c>
      <c r="AD21" s="35"/>
      <c r="AE21" s="35"/>
      <c r="AF21" s="35"/>
      <c r="AG21" s="36"/>
      <c r="AH21" s="45">
        <f t="shared" si="1"/>
        <v>13</v>
      </c>
    </row>
    <row r="22" spans="1:34" ht="15.75" x14ac:dyDescent="0.25">
      <c r="A22" s="42">
        <v>17</v>
      </c>
      <c r="B22" s="56" t="s">
        <v>83</v>
      </c>
      <c r="C22" s="37" t="s">
        <v>21</v>
      </c>
      <c r="D22" s="64">
        <v>2</v>
      </c>
      <c r="E22" s="64">
        <v>3</v>
      </c>
      <c r="F22" s="64">
        <v>3</v>
      </c>
      <c r="G22" s="64"/>
      <c r="H22" s="64">
        <v>5</v>
      </c>
      <c r="I22" s="64">
        <v>1</v>
      </c>
      <c r="J22" s="64">
        <v>2</v>
      </c>
      <c r="K22" s="62">
        <v>4</v>
      </c>
      <c r="L22" s="64">
        <v>1</v>
      </c>
      <c r="M22" s="64">
        <v>2</v>
      </c>
      <c r="N22" s="64">
        <v>1</v>
      </c>
      <c r="O22" s="65">
        <v>3</v>
      </c>
      <c r="P22" s="64">
        <v>1</v>
      </c>
      <c r="Q22" s="64">
        <v>2</v>
      </c>
      <c r="R22" s="66">
        <v>1</v>
      </c>
      <c r="S22" s="40"/>
      <c r="T22" s="40">
        <v>1</v>
      </c>
      <c r="U22" s="40"/>
      <c r="V22" s="40"/>
      <c r="W22" s="40"/>
      <c r="X22" s="40"/>
      <c r="Y22" s="40">
        <v>1</v>
      </c>
      <c r="Z22" s="40"/>
      <c r="AA22" s="40">
        <v>1</v>
      </c>
      <c r="AB22" s="40"/>
      <c r="AC22" s="34">
        <f t="shared" si="0"/>
        <v>34</v>
      </c>
      <c r="AD22" s="35"/>
      <c r="AE22" s="35"/>
      <c r="AF22" s="35"/>
      <c r="AG22" s="36"/>
      <c r="AH22" s="45">
        <f t="shared" si="1"/>
        <v>13</v>
      </c>
    </row>
    <row r="23" spans="1:34" ht="15.75" x14ac:dyDescent="0.25">
      <c r="A23" s="73">
        <v>18</v>
      </c>
      <c r="B23" s="30" t="s">
        <v>67</v>
      </c>
      <c r="C23" s="37" t="s">
        <v>21</v>
      </c>
      <c r="D23" s="31">
        <v>2</v>
      </c>
      <c r="E23" s="31">
        <v>3</v>
      </c>
      <c r="F23" s="31">
        <v>3</v>
      </c>
      <c r="G23" s="31"/>
      <c r="H23" s="61">
        <v>8</v>
      </c>
      <c r="I23" s="31">
        <v>1</v>
      </c>
      <c r="J23" s="61">
        <v>4</v>
      </c>
      <c r="K23" s="38">
        <v>2</v>
      </c>
      <c r="L23" s="31">
        <v>1</v>
      </c>
      <c r="M23" s="31">
        <v>2</v>
      </c>
      <c r="N23" s="31">
        <v>1</v>
      </c>
      <c r="O23" s="31">
        <v>1</v>
      </c>
      <c r="P23" s="31">
        <v>1</v>
      </c>
      <c r="Q23" s="31">
        <v>2</v>
      </c>
      <c r="R23" s="58">
        <v>1</v>
      </c>
      <c r="S23" s="40"/>
      <c r="T23" s="40"/>
      <c r="U23" s="40">
        <v>2</v>
      </c>
      <c r="V23" s="40"/>
      <c r="W23" s="40"/>
      <c r="X23" s="40"/>
      <c r="Y23" s="40"/>
      <c r="Z23" s="40"/>
      <c r="AA23" s="40"/>
      <c r="AB23" s="40"/>
      <c r="AC23" s="34">
        <f t="shared" si="0"/>
        <v>34</v>
      </c>
      <c r="AD23" s="35"/>
      <c r="AE23" s="35"/>
      <c r="AF23" s="35"/>
      <c r="AG23" s="36"/>
      <c r="AH23" s="45">
        <f t="shared" si="1"/>
        <v>13</v>
      </c>
    </row>
    <row r="24" spans="1:34" ht="15.75" x14ac:dyDescent="0.25">
      <c r="A24" s="42">
        <v>19</v>
      </c>
      <c r="B24" s="19" t="s">
        <v>66</v>
      </c>
      <c r="C24" s="37" t="s">
        <v>21</v>
      </c>
      <c r="D24" s="31">
        <v>2</v>
      </c>
      <c r="E24" s="31">
        <v>3</v>
      </c>
      <c r="F24" s="31">
        <v>3</v>
      </c>
      <c r="G24" s="31"/>
      <c r="H24" s="31">
        <v>5</v>
      </c>
      <c r="I24" s="31">
        <v>1</v>
      </c>
      <c r="J24" s="61">
        <v>4</v>
      </c>
      <c r="K24" s="61">
        <v>4</v>
      </c>
      <c r="L24" s="31">
        <v>1</v>
      </c>
      <c r="M24" s="31">
        <v>2</v>
      </c>
      <c r="N24" s="31">
        <v>1</v>
      </c>
      <c r="O24" s="31">
        <v>1</v>
      </c>
      <c r="P24" s="31">
        <v>1</v>
      </c>
      <c r="Q24" s="31">
        <v>2</v>
      </c>
      <c r="R24" s="58">
        <v>1</v>
      </c>
      <c r="S24" s="40"/>
      <c r="T24" s="40">
        <v>1</v>
      </c>
      <c r="U24" s="40">
        <v>2</v>
      </c>
      <c r="V24" s="40"/>
      <c r="W24" s="40"/>
      <c r="X24" s="40"/>
      <c r="Y24" s="40"/>
      <c r="Z24" s="40"/>
      <c r="AA24" s="40"/>
      <c r="AB24" s="40"/>
      <c r="AC24" s="34">
        <f t="shared" si="0"/>
        <v>34</v>
      </c>
      <c r="AD24" s="35"/>
      <c r="AE24" s="35"/>
      <c r="AF24" s="35"/>
      <c r="AG24" s="36"/>
      <c r="AH24" s="45">
        <f t="shared" si="1"/>
        <v>13</v>
      </c>
    </row>
    <row r="25" spans="1:34" ht="15.75" x14ac:dyDescent="0.25">
      <c r="A25" s="73">
        <v>20</v>
      </c>
      <c r="B25" s="20" t="s">
        <v>101</v>
      </c>
      <c r="C25" s="37" t="s">
        <v>21</v>
      </c>
      <c r="D25" s="31">
        <v>2</v>
      </c>
      <c r="E25" s="31">
        <v>3</v>
      </c>
      <c r="F25" s="31">
        <v>3</v>
      </c>
      <c r="G25" s="31"/>
      <c r="H25" s="31">
        <v>5</v>
      </c>
      <c r="I25" s="31">
        <v>1</v>
      </c>
      <c r="J25" s="31">
        <v>2</v>
      </c>
      <c r="K25" s="61">
        <v>4</v>
      </c>
      <c r="L25" s="31">
        <v>1</v>
      </c>
      <c r="M25" s="31">
        <v>2</v>
      </c>
      <c r="N25" s="31">
        <v>1</v>
      </c>
      <c r="O25" s="61">
        <v>3</v>
      </c>
      <c r="P25" s="31">
        <v>1</v>
      </c>
      <c r="Q25" s="31">
        <v>2</v>
      </c>
      <c r="R25" s="58">
        <v>1</v>
      </c>
      <c r="S25" s="40">
        <v>1</v>
      </c>
      <c r="T25" s="40">
        <v>1</v>
      </c>
      <c r="U25" s="40"/>
      <c r="V25" s="40"/>
      <c r="W25" s="40"/>
      <c r="X25" s="40"/>
      <c r="Y25" s="40">
        <v>1</v>
      </c>
      <c r="Z25" s="40"/>
      <c r="AA25" s="40"/>
      <c r="AB25" s="40"/>
      <c r="AC25" s="34">
        <f t="shared" si="0"/>
        <v>34</v>
      </c>
      <c r="AD25" s="35"/>
      <c r="AE25" s="35"/>
      <c r="AF25" s="35"/>
      <c r="AG25" s="36"/>
      <c r="AH25" s="45">
        <f t="shared" si="1"/>
        <v>13</v>
      </c>
    </row>
    <row r="26" spans="1:34" ht="15.75" x14ac:dyDescent="0.25">
      <c r="A26" s="42">
        <v>21</v>
      </c>
      <c r="B26" s="19" t="s">
        <v>102</v>
      </c>
      <c r="C26" s="37" t="s">
        <v>21</v>
      </c>
      <c r="D26" s="31">
        <v>2</v>
      </c>
      <c r="E26" s="31">
        <v>3</v>
      </c>
      <c r="F26" s="31">
        <v>3</v>
      </c>
      <c r="G26" s="31">
        <v>2</v>
      </c>
      <c r="H26" s="31">
        <v>5</v>
      </c>
      <c r="I26" s="31">
        <v>1</v>
      </c>
      <c r="J26" s="61">
        <v>4</v>
      </c>
      <c r="K26" s="61">
        <v>4</v>
      </c>
      <c r="L26" s="31">
        <v>1</v>
      </c>
      <c r="M26" s="31">
        <v>2</v>
      </c>
      <c r="N26" s="31">
        <v>1</v>
      </c>
      <c r="O26" s="31">
        <v>1</v>
      </c>
      <c r="P26" s="31">
        <v>1</v>
      </c>
      <c r="Q26" s="31">
        <v>2</v>
      </c>
      <c r="R26" s="58">
        <v>1</v>
      </c>
      <c r="S26" s="40"/>
      <c r="T26" s="40"/>
      <c r="U26" s="40"/>
      <c r="V26" s="40"/>
      <c r="W26" s="40"/>
      <c r="X26" s="40"/>
      <c r="Y26" s="40"/>
      <c r="Z26" s="40"/>
      <c r="AA26" s="40"/>
      <c r="AB26" s="40">
        <v>1</v>
      </c>
      <c r="AC26" s="34">
        <f t="shared" si="0"/>
        <v>34</v>
      </c>
      <c r="AD26" s="35"/>
      <c r="AE26" s="35"/>
      <c r="AF26" s="35"/>
      <c r="AG26" s="36"/>
      <c r="AH26" s="45">
        <f t="shared" si="1"/>
        <v>14</v>
      </c>
    </row>
    <row r="27" spans="1:34" ht="15.75" x14ac:dyDescent="0.25">
      <c r="A27" s="73">
        <v>22</v>
      </c>
      <c r="B27" s="30" t="s">
        <v>69</v>
      </c>
      <c r="C27" s="37" t="s">
        <v>21</v>
      </c>
      <c r="D27" s="31">
        <v>2</v>
      </c>
      <c r="E27" s="31">
        <v>3</v>
      </c>
      <c r="F27" s="31">
        <v>3</v>
      </c>
      <c r="G27" s="31"/>
      <c r="H27" s="61">
        <v>8</v>
      </c>
      <c r="I27" s="31">
        <v>1</v>
      </c>
      <c r="J27" s="31">
        <v>2</v>
      </c>
      <c r="K27" s="61">
        <v>4</v>
      </c>
      <c r="L27" s="31">
        <v>1</v>
      </c>
      <c r="M27" s="31">
        <v>2</v>
      </c>
      <c r="N27" s="31">
        <v>1</v>
      </c>
      <c r="O27" s="31">
        <v>1</v>
      </c>
      <c r="P27" s="31">
        <v>1</v>
      </c>
      <c r="Q27" s="31">
        <v>2</v>
      </c>
      <c r="R27" s="58">
        <v>1</v>
      </c>
      <c r="S27" s="33">
        <v>1</v>
      </c>
      <c r="T27" s="33">
        <v>1</v>
      </c>
      <c r="U27" s="33"/>
      <c r="V27" s="33"/>
      <c r="W27" s="33"/>
      <c r="X27" s="33"/>
      <c r="Y27" s="33"/>
      <c r="Z27" s="33"/>
      <c r="AA27" s="33"/>
      <c r="AB27" s="33"/>
      <c r="AC27" s="34">
        <f t="shared" si="0"/>
        <v>34</v>
      </c>
      <c r="AD27" s="35"/>
      <c r="AE27" s="35"/>
      <c r="AF27" s="35"/>
      <c r="AG27" s="36"/>
      <c r="AH27" s="45">
        <f t="shared" si="1"/>
        <v>13</v>
      </c>
    </row>
    <row r="28" spans="1:34" ht="15.75" x14ac:dyDescent="0.25">
      <c r="A28" s="42">
        <v>23</v>
      </c>
      <c r="B28" s="29" t="s">
        <v>63</v>
      </c>
      <c r="C28" s="37" t="s">
        <v>21</v>
      </c>
      <c r="D28" s="31">
        <v>2</v>
      </c>
      <c r="E28" s="31">
        <v>3</v>
      </c>
      <c r="F28" s="31">
        <v>3</v>
      </c>
      <c r="G28" s="31"/>
      <c r="H28" s="31">
        <v>5</v>
      </c>
      <c r="I28" s="31">
        <v>1</v>
      </c>
      <c r="J28" s="31">
        <v>2</v>
      </c>
      <c r="K28" s="61">
        <v>4</v>
      </c>
      <c r="L28" s="31">
        <v>1</v>
      </c>
      <c r="M28" s="31">
        <v>2</v>
      </c>
      <c r="N28" s="31">
        <v>1</v>
      </c>
      <c r="O28" s="61">
        <v>3</v>
      </c>
      <c r="P28" s="31">
        <v>1</v>
      </c>
      <c r="Q28" s="31">
        <v>2</v>
      </c>
      <c r="R28" s="58">
        <v>1</v>
      </c>
      <c r="S28" s="33"/>
      <c r="T28" s="33"/>
      <c r="U28" s="33"/>
      <c r="V28" s="33"/>
      <c r="W28" s="33"/>
      <c r="X28" s="33"/>
      <c r="Y28" s="33">
        <v>2</v>
      </c>
      <c r="Z28" s="33"/>
      <c r="AA28" s="33"/>
      <c r="AB28" s="33">
        <v>1</v>
      </c>
      <c r="AC28" s="34">
        <f t="shared" si="0"/>
        <v>34</v>
      </c>
      <c r="AD28" s="36"/>
      <c r="AE28" s="36"/>
      <c r="AF28" s="36"/>
      <c r="AG28" s="36"/>
      <c r="AH28" s="45">
        <f t="shared" si="1"/>
        <v>13</v>
      </c>
    </row>
    <row r="29" spans="1:34" ht="15.75" x14ac:dyDescent="0.25">
      <c r="A29" s="73">
        <v>24</v>
      </c>
      <c r="B29" s="30" t="s">
        <v>64</v>
      </c>
      <c r="C29" s="37" t="s">
        <v>21</v>
      </c>
      <c r="D29" s="31">
        <v>2</v>
      </c>
      <c r="E29" s="31">
        <v>3</v>
      </c>
      <c r="F29" s="31">
        <v>3</v>
      </c>
      <c r="G29" s="31"/>
      <c r="H29" s="31">
        <v>5</v>
      </c>
      <c r="I29" s="31">
        <v>1</v>
      </c>
      <c r="J29" s="61">
        <v>4</v>
      </c>
      <c r="K29" s="62">
        <v>4</v>
      </c>
      <c r="L29" s="31">
        <v>1</v>
      </c>
      <c r="M29" s="31">
        <v>2</v>
      </c>
      <c r="N29" s="31">
        <v>1</v>
      </c>
      <c r="O29" s="31">
        <v>1</v>
      </c>
      <c r="P29" s="31">
        <v>1</v>
      </c>
      <c r="Q29" s="31">
        <v>2</v>
      </c>
      <c r="R29" s="58">
        <v>1</v>
      </c>
      <c r="S29" s="33">
        <v>1</v>
      </c>
      <c r="T29" s="33"/>
      <c r="U29" s="33">
        <v>2</v>
      </c>
      <c r="V29" s="33"/>
      <c r="W29" s="33"/>
      <c r="X29" s="33"/>
      <c r="Y29" s="33"/>
      <c r="Z29" s="33"/>
      <c r="AA29" s="33"/>
      <c r="AB29" s="33"/>
      <c r="AC29" s="34">
        <f t="shared" si="0"/>
        <v>34</v>
      </c>
      <c r="AD29" s="35"/>
      <c r="AE29" s="35"/>
      <c r="AF29" s="35"/>
      <c r="AG29" s="36"/>
      <c r="AH29" s="45">
        <f t="shared" si="1"/>
        <v>13</v>
      </c>
    </row>
    <row r="30" spans="1:34" ht="15.75" x14ac:dyDescent="0.25">
      <c r="A30" s="42">
        <v>25</v>
      </c>
      <c r="B30" s="20" t="s">
        <v>71</v>
      </c>
      <c r="C30" s="37" t="s">
        <v>21</v>
      </c>
      <c r="D30" s="31">
        <v>2</v>
      </c>
      <c r="E30" s="31">
        <v>3</v>
      </c>
      <c r="F30" s="31">
        <v>3</v>
      </c>
      <c r="G30" s="31"/>
      <c r="H30" s="61">
        <v>8</v>
      </c>
      <c r="I30" s="31">
        <v>1</v>
      </c>
      <c r="J30" s="31">
        <v>2</v>
      </c>
      <c r="K30" s="62">
        <v>4</v>
      </c>
      <c r="L30" s="31">
        <v>1</v>
      </c>
      <c r="M30" s="31">
        <v>2</v>
      </c>
      <c r="N30" s="31">
        <v>1</v>
      </c>
      <c r="O30" s="31">
        <v>1</v>
      </c>
      <c r="P30" s="31">
        <v>1</v>
      </c>
      <c r="Q30" s="31">
        <v>2</v>
      </c>
      <c r="R30" s="58">
        <v>1</v>
      </c>
      <c r="S30" s="33">
        <v>1</v>
      </c>
      <c r="T30" s="33">
        <v>1</v>
      </c>
      <c r="U30" s="33"/>
      <c r="V30" s="33"/>
      <c r="W30" s="33"/>
      <c r="X30" s="33"/>
      <c r="Y30" s="33"/>
      <c r="Z30" s="33"/>
      <c r="AA30" s="33"/>
      <c r="AB30" s="33"/>
      <c r="AC30" s="34">
        <f t="shared" si="0"/>
        <v>34</v>
      </c>
      <c r="AD30" s="35"/>
      <c r="AE30" s="35"/>
      <c r="AF30" s="35"/>
      <c r="AG30" s="36"/>
      <c r="AH30" s="45">
        <f t="shared" si="1"/>
        <v>13</v>
      </c>
    </row>
    <row r="31" spans="1:34" ht="15.75" x14ac:dyDescent="0.25">
      <c r="A31" s="73">
        <v>26</v>
      </c>
      <c r="B31" s="19" t="s">
        <v>62</v>
      </c>
      <c r="C31" s="37" t="s">
        <v>21</v>
      </c>
      <c r="D31" s="31">
        <v>2</v>
      </c>
      <c r="E31" s="31">
        <v>3</v>
      </c>
      <c r="F31" s="31">
        <v>3</v>
      </c>
      <c r="G31" s="31"/>
      <c r="H31" s="31">
        <v>5</v>
      </c>
      <c r="I31" s="31">
        <v>1</v>
      </c>
      <c r="J31" s="31">
        <v>2</v>
      </c>
      <c r="K31" s="62">
        <v>4</v>
      </c>
      <c r="L31" s="31">
        <v>1</v>
      </c>
      <c r="M31" s="31">
        <v>2</v>
      </c>
      <c r="N31" s="31">
        <v>1</v>
      </c>
      <c r="O31" s="61">
        <v>3</v>
      </c>
      <c r="P31" s="31">
        <v>1</v>
      </c>
      <c r="Q31" s="31">
        <v>2</v>
      </c>
      <c r="R31" s="58">
        <v>1</v>
      </c>
      <c r="S31" s="33"/>
      <c r="T31" s="33"/>
      <c r="U31" s="33"/>
      <c r="V31" s="33"/>
      <c r="W31" s="33"/>
      <c r="X31" s="33"/>
      <c r="Y31" s="33">
        <v>2</v>
      </c>
      <c r="Z31" s="33"/>
      <c r="AA31" s="33"/>
      <c r="AB31" s="33">
        <v>1</v>
      </c>
      <c r="AC31" s="34">
        <f t="shared" si="0"/>
        <v>34</v>
      </c>
      <c r="AD31" s="35"/>
      <c r="AE31" s="35"/>
      <c r="AF31" s="35"/>
      <c r="AG31" s="36"/>
      <c r="AH31" s="45">
        <f t="shared" si="1"/>
        <v>13</v>
      </c>
    </row>
    <row r="32" spans="1:34" ht="15.75" x14ac:dyDescent="0.25">
      <c r="A32" s="42">
        <v>27</v>
      </c>
      <c r="B32" s="30" t="s">
        <v>74</v>
      </c>
      <c r="C32" s="37" t="s">
        <v>21</v>
      </c>
      <c r="D32" s="31">
        <v>2</v>
      </c>
      <c r="E32" s="31">
        <v>3</v>
      </c>
      <c r="F32" s="63">
        <v>5</v>
      </c>
      <c r="G32" s="59"/>
      <c r="H32" s="31">
        <v>5</v>
      </c>
      <c r="I32" s="63">
        <v>4</v>
      </c>
      <c r="J32" s="59">
        <v>2</v>
      </c>
      <c r="K32" s="60">
        <v>2</v>
      </c>
      <c r="L32" s="31">
        <v>1</v>
      </c>
      <c r="M32" s="31">
        <v>2</v>
      </c>
      <c r="N32" s="31">
        <v>1</v>
      </c>
      <c r="O32" s="31">
        <v>1</v>
      </c>
      <c r="P32" s="31">
        <v>1</v>
      </c>
      <c r="Q32" s="31">
        <v>2</v>
      </c>
      <c r="R32" s="58">
        <v>1</v>
      </c>
      <c r="S32" s="11"/>
      <c r="T32" s="11"/>
      <c r="U32" s="11"/>
      <c r="V32" s="11"/>
      <c r="W32" s="11">
        <v>1</v>
      </c>
      <c r="X32" s="11"/>
      <c r="Y32" s="11"/>
      <c r="Z32" s="11"/>
      <c r="AA32" s="11"/>
      <c r="AB32" s="11">
        <v>1</v>
      </c>
      <c r="AC32" s="16">
        <f t="shared" si="0"/>
        <v>34</v>
      </c>
      <c r="AD32" s="2"/>
      <c r="AE32" s="2"/>
      <c r="AF32" s="2"/>
      <c r="AH32" s="17">
        <f t="shared" si="1"/>
        <v>13</v>
      </c>
    </row>
    <row r="33" spans="1:34" ht="15.75" x14ac:dyDescent="0.25">
      <c r="A33" s="42"/>
      <c r="B33" s="19"/>
      <c r="C33" s="15"/>
      <c r="D33" s="23">
        <f t="shared" ref="D33:AH33" si="2">COUNT(D6:D32)</f>
        <v>27</v>
      </c>
      <c r="E33" s="23">
        <f t="shared" si="2"/>
        <v>27</v>
      </c>
      <c r="F33" s="23">
        <f t="shared" si="2"/>
        <v>27</v>
      </c>
      <c r="G33" s="23">
        <f t="shared" si="2"/>
        <v>11</v>
      </c>
      <c r="H33" s="23">
        <f t="shared" si="2"/>
        <v>27</v>
      </c>
      <c r="I33" s="23">
        <f t="shared" si="2"/>
        <v>27</v>
      </c>
      <c r="J33" s="23">
        <f t="shared" si="2"/>
        <v>27</v>
      </c>
      <c r="K33" s="23">
        <f t="shared" si="2"/>
        <v>27</v>
      </c>
      <c r="L33" s="23">
        <f t="shared" si="2"/>
        <v>27</v>
      </c>
      <c r="M33" s="23">
        <f t="shared" si="2"/>
        <v>27</v>
      </c>
      <c r="N33" s="23">
        <f t="shared" si="2"/>
        <v>27</v>
      </c>
      <c r="O33" s="23">
        <f t="shared" si="2"/>
        <v>27</v>
      </c>
      <c r="P33" s="23">
        <f t="shared" si="2"/>
        <v>27</v>
      </c>
      <c r="Q33" s="23">
        <f t="shared" si="2"/>
        <v>27</v>
      </c>
      <c r="R33" s="23">
        <f t="shared" si="2"/>
        <v>27</v>
      </c>
      <c r="S33" s="23">
        <f t="shared" si="2"/>
        <v>9</v>
      </c>
      <c r="T33" s="23">
        <f t="shared" si="2"/>
        <v>11</v>
      </c>
      <c r="U33" s="23">
        <f t="shared" si="2"/>
        <v>4</v>
      </c>
      <c r="V33" s="23">
        <f t="shared" si="2"/>
        <v>1</v>
      </c>
      <c r="W33" s="23">
        <f t="shared" si="2"/>
        <v>5</v>
      </c>
      <c r="X33" s="23">
        <f t="shared" si="2"/>
        <v>1</v>
      </c>
      <c r="Y33" s="23">
        <f t="shared" si="2"/>
        <v>4</v>
      </c>
      <c r="Z33" s="23">
        <f t="shared" si="2"/>
        <v>0</v>
      </c>
      <c r="AA33" s="23">
        <f t="shared" si="2"/>
        <v>2</v>
      </c>
      <c r="AB33" s="23">
        <f t="shared" si="2"/>
        <v>7</v>
      </c>
      <c r="AC33" s="23">
        <f t="shared" si="2"/>
        <v>27</v>
      </c>
      <c r="AD33" s="23">
        <f t="shared" si="2"/>
        <v>0</v>
      </c>
      <c r="AE33" s="23">
        <f t="shared" si="2"/>
        <v>0</v>
      </c>
      <c r="AF33" s="23">
        <f t="shared" si="2"/>
        <v>0</v>
      </c>
      <c r="AG33" s="23">
        <f t="shared" si="2"/>
        <v>0</v>
      </c>
      <c r="AH33" s="23">
        <f t="shared" si="2"/>
        <v>27</v>
      </c>
    </row>
  </sheetData>
  <sortState ref="B7:B29">
    <sortCondition ref="B7:B29"/>
  </sortState>
  <mergeCells count="3">
    <mergeCell ref="A2:AC2"/>
    <mergeCell ref="A3:C4"/>
    <mergeCell ref="D4:AC4"/>
  </mergeCells>
  <pageMargins left="0.35433070866141736" right="0.31496062992125984" top="0.51181102362204722" bottom="0.47244094488188981" header="0.51181102362204722" footer="0.51181102362204722"/>
  <pageSetup paperSize="9" scale="6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10А</vt:lpstr>
      <vt:lpstr>10Б</vt:lpstr>
      <vt:lpstr>10В</vt:lpstr>
      <vt:lpstr>'10А'!Область_печати</vt:lpstr>
      <vt:lpstr>'10Б'!Область_печати</vt:lpstr>
      <vt:lpstr>'10В'!Область_печати</vt:lpstr>
    </vt:vector>
  </TitlesOfParts>
  <Company>Гимназия 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Методкабинет MHE</dc:creator>
  <cp:lastModifiedBy>Пользователь Windows</cp:lastModifiedBy>
  <cp:lastPrinted>2023-08-28T05:07:39Z</cp:lastPrinted>
  <dcterms:created xsi:type="dcterms:W3CDTF">2014-05-26T05:12:47Z</dcterms:created>
  <dcterms:modified xsi:type="dcterms:W3CDTF">2023-09-15T07:53:26Z</dcterms:modified>
</cp:coreProperties>
</file>